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Анкор банк (590)\2021.00.00_ППП_ФИО\Документы от ПКУ\"/>
    </mc:Choice>
  </mc:AlternateContent>
  <bookViews>
    <workbookView xWindow="405" yWindow="1110" windowWidth="23595" windowHeight="9030" tabRatio="764"/>
  </bookViews>
  <sheets>
    <sheet name="Расшифровка сборного лота" sheetId="3" r:id="rId1"/>
  </sheets>
  <calcPr calcId="152511"/>
  <customWorkbookViews>
    <customWorkbookView name="Шарафиева Эльмира Нуровна - Личное представление" guid="{0413BC5D-DB72-4E24-91AC-D84B9AB409A0}" mergeInterval="0" personalView="1" maximized="1" windowWidth="1436" windowHeight="603" tabRatio="764" activeSheetId="1"/>
    <customWorkbookView name="Саримова Альбина Ильясовна - Личное представление" guid="{3E7AD33C-2946-480D-985C-28C3B65D12C0}" mergeInterval="0" personalView="1" maximized="1" windowWidth="1596" windowHeight="593" tabRatio="764" activeSheetId="2"/>
  </customWorkbookViews>
</workbook>
</file>

<file path=xl/calcChain.xml><?xml version="1.0" encoding="utf-8"?>
<calcChain xmlns="http://schemas.openxmlformats.org/spreadsheetml/2006/main">
  <c r="D27" i="3" l="1"/>
</calcChain>
</file>

<file path=xl/sharedStrings.xml><?xml version="1.0" encoding="utf-8"?>
<sst xmlns="http://schemas.openxmlformats.org/spreadsheetml/2006/main" count="72" uniqueCount="52">
  <si>
    <t>ИТОГО:</t>
  </si>
  <si>
    <t>Расшифровка сборных лотов</t>
  </si>
  <si>
    <t>ООО "АрсЛидерГрупп", ИНН 7725829630, решение АС г. Москвы от 11.10.2017 по делу А40-165134/17-55-1342</t>
  </si>
  <si>
    <t>ООО "Изыски вкуса", ИНН 5048012412, решение АС г. Москвы  от 11.10.2017 по делу А40-165130/17-55-1348</t>
  </si>
  <si>
    <t xml:space="preserve">ООО "Про Вита", ИНН 7704848544, решение АС г. Москвы от 24.10.2016 по делу А40-175167/16-69-1485 </t>
  </si>
  <si>
    <t xml:space="preserve">ООО "ФЛОРИДА", ИНН 7725732276, решение АС г. Москвы от 14.06.2016 по делу А40-90714/2016-87-680 </t>
  </si>
  <si>
    <t>ООО "АЛЬФА-ФУД", ИНН 7726747589, решение АС г. Москвы от 11.10.2017 по делу А40-165141/17-55-1346</t>
  </si>
  <si>
    <t>ООО "МДВ", ИНН 5040117759, решение АС г. Москвы от 11.10.2017 по делу А40-165125/17-55-1344</t>
  </si>
  <si>
    <t>ООО "ОНИКС", ИНН 7729769485, решение АС г. Москвы А40-97456/16-156-861 от 24.06.2016</t>
  </si>
  <si>
    <t>ООО "Фомин и Ко", ИНН 5027227826, резолютивная часть решения Арбитражного суда г. Москвы от 31.10.2017 по делу А40-153293/17-31-1360</t>
  </si>
  <si>
    <t>Погосян Ара Размикович поручитель исключенного из ЕГРЮЛ ООО "ПС-Хостелс", ИНН 7702785296, решение Хорошевского районного суда г. Москвы от 10.10.2017 по делу 2-5487/17</t>
  </si>
  <si>
    <t>Иная информация</t>
  </si>
  <si>
    <t>Наименование имущества (позиций)</t>
  </si>
  <si>
    <t>ООО "ПромАктив", ИНН 7708738503 солидарно с Морогиным А.В., решение АС г. Москвы от 20.11.2017 по делу А40-165131/17-81-1568, решение Кузьминского районного суда от 23.11.17 по делу 2-5288/17</t>
  </si>
  <si>
    <t xml:space="preserve">ООО "Аспект", ИНН 7727738033, судебный приказ 18М2-902/2016 от 30.09.2016 мирового судьи судебного участка 18 р-на Южное Бутово г. Москвы </t>
  </si>
  <si>
    <t>ООО "БИЗНЕСПРОФИ-М", ИНН 7725176332, решение Хорошевского районного суда г. Москвы от 13.12.2017 по делу 2-6616/17</t>
  </si>
  <si>
    <t>ООО "Юнитрейд", ИНН 7726713283 солидарно с Мальгиной А.Е.,решение Хорошевского районного суда г. Москвы от 19.10.2016 по делу 2-7155/16</t>
  </si>
  <si>
    <t>ИП Климентьева Лариса Анатольевна, ИНН 320300824200, решение АС г. Москвы по делу А40-155597/17-137-1374 от 26.09.2017. Дата включения в реестр МСП: 01.08.2016 Категория субъекта МСП: Микропредприятие</t>
  </si>
  <si>
    <r>
      <t>Яковлева Елена Витальевна, ИНН 772970881063, определение АС г. Москвы от 04.10.2018 по делу А40-107587/18-187-135Б о включении в РТК третьей очереди. Недействующий ИП исключен из ЕГРИП · ЕГРИП, 14.05.2018</t>
    </r>
    <r>
      <rPr>
        <sz val="13"/>
        <color rgb="FFFF0000"/>
        <rFont val="Times New Roman"/>
        <family val="1"/>
        <charset val="204"/>
      </rPr>
      <t xml:space="preserve">
</t>
    </r>
  </si>
  <si>
    <t>Харитонова Лилия Георгиевна, ИНН 260904831845,  определение АС Ставропольского края от 28.08.2020 по делу А63-2600/2020 о включении в РТК третьей очереди к Харитоновой Л.Г., находится в стадии банкротства. Недействующий ИП исключен из ЕГРИП · ЕГРИП, 20.09.2019</t>
  </si>
  <si>
    <t>ООО "Аптека на Самаркандском", ИНН 7721654620, решение АС г. Москвы от 04.12.2017 по делу А40-178207/17-81-1684 солидарно с Скрипкиной Ниной Федоровной, определение АС г. Москвы от 12.10.2017 по делу А40-225089/16-177-242Ф о включении в РТК третьей очереди к Скрипкиной Н.Ф., находится в стадии банкротства</t>
  </si>
  <si>
    <t>ИП Никанкин Юрий Николаевич, ИНН 772142107719, резолютивная часть решения АС г. Москвы от 30.01.2018 по делу А40-221340/17-137-1916 Недействующий ИП исключен из ЕГРИП · ЕГРИП, 14.12.2020</t>
  </si>
  <si>
    <t>Лапина Неля Витальевна (смена имени заемщиком АЛЕКСЕЕВА НЕОНИЛЛА ВИТАЛЬЕВНА), ИНН 402001159038, решение АС г. Москвы по делу А40-175171/16-87-1188 от 30.12.2016. Недействующий ИП исключен из ЕГРИП · ЕГРИП, 02.09.2016</t>
  </si>
  <si>
    <t>Поступления за последние 6 месяцев</t>
  </si>
  <si>
    <t>Залог</t>
  </si>
  <si>
    <t>нет</t>
  </si>
  <si>
    <t>54112/18/77024-ИП окончено 28.03.2019, 162365/19/77005-ИП окончено 26.02.2019 (ст.46 ч.1 п.3),</t>
  </si>
  <si>
    <t>122/18/50044-ИП окончено ИП от 04.04.2019 (ст.46 ч.1 п.3), 12302/20/50044-ИП повторно возбуждено 28.02.2020,</t>
  </si>
  <si>
    <t xml:space="preserve"> 16562/18/77053-ИП окончено 30.03.2018 (ст.46 ч.1 п.3), 83275/18/77053-ИП окончено ИП от 31.01.2019 (ст.46 ч.1 п.3), </t>
  </si>
  <si>
    <t>ООО "ПромАктив":  13327/18/77055-ИП окончено ИП от 16.04.2018 (ст.46 ч.1 п.3), 147508/18/77055-ИП окончено 19.02.2019 (ст.46 ч.1 п.3), 196496/19/77055-ИП окончено 30.05.2020 (ст.46 ч.1 п.3); Морогин А.В.:  65576/18/77056-ИП окончено 25.12.2019 (ст.46 ч.1 п.3), 219845/20/77056-ИП окончено 17.11.2020 (ст.46 ч.1 п.3),</t>
  </si>
  <si>
    <t>28285/16/77056-ИП окончено 11.09.2018 (ст.46 ч.1 п.3), 189282/20/77056-ИП повторно возбуждено 24.07.2020, Департаментом городского имущества г. Москвы подано заявление о признании должника несостоятельным (банкротом), судебное заседание назначено на 08.02.2021,</t>
  </si>
  <si>
    <t xml:space="preserve"> 54049/18/77024-ИП окончено 14.01.2019 (ст.46 ч.1 п.3), 86422/19/77024-ИП повторно возбуждено 12.09.2019,</t>
  </si>
  <si>
    <t>ООО "Аптека на Самаркандском":  17771/18/77056-ИП окончено 10.12.2018 (ст.46 ч.1 п.3); Скрипкина Н.Ф.: признана несостоятельной (банкротом), срок реализации имущества продлен на 3 месяца до 10.02.2021,</t>
  </si>
  <si>
    <t>ООО "Аспект": 27190/19/77032-ИП окончено 20.12.2019 (ст.46 ч.1 п.3), Склинар Н.В. (поручитель): процедура реализации имущества должника окончена, освобождена от дальнейшего исполнения требований кредиторов, в том числе требований кредиторов, не заявленных при введении реструктуризации долгов гражданина или реализации имущества гражданина,</t>
  </si>
  <si>
    <t>ООО "Бизнеспрофи-М": 23097/18/77024-ИП возбуждено 28.05.2018, Позднякова Г.П. (поручитель): признана несостоятельным (банкротом), реализация имущества завершена, освобождена от дальнейшего исполнения требований кредиторов, в том числе требований кредиторов, не заявленных при введении реализации имущества гражданина,</t>
  </si>
  <si>
    <t>18865/16/7702-ИП окончено ИП от 24.09.2018 (ст.46 ч.1 п.3),</t>
  </si>
  <si>
    <t>33232/18/50021-ИП окончено 24.09.2018 (ст.46 ч.1 п.3), 235340/18/50021-ИП окончено 10.04.2019 (ст.46 ч.1 п.3), 1176/20/50021-ИП окончено 29.04.2020 (ст.46 ч.1 п.3),</t>
  </si>
  <si>
    <t>40496/18/77056-ИП окончено 22.01.2019 (ст.46 ч.1 п.3), 339753/19/77056-ИП окончено 30.10.2019 (ст.46 ч.1 п.3),</t>
  </si>
  <si>
    <t xml:space="preserve">№7730/18/50045-ИП окончено 02.12.2019 (ст.46 ч.1 п.3), №59264/19/50045-ИП (смена имени заемщиком) окончено 04.12.2020 (ст.46 ч.1 п.3), </t>
  </si>
  <si>
    <t>2869/18/77027-ИП окончено 04.12.2018 (ст.46 ч.1 п.3), введена процедура реализации имущества сроком до 04.02.2021,</t>
  </si>
  <si>
    <t>56310/19/50002-ИП окончено 06.11.2019 (ст.46 ч.1 п.4),</t>
  </si>
  <si>
    <t>признана несостоятельным (банкротом), введена процедура реструктуризации долгов,</t>
  </si>
  <si>
    <t>ООО "ДДФарм", ИНН 7727810378, решение АС г. Москвы от 26.08.2016 по делу А40-119330/16-55-852, истек срок предъявления испол. листа</t>
  </si>
  <si>
    <t>Шуляк Александр Евгеньевич, поручитель исключенного из ЕГРЮЛ ООО "Олимпус Медикус", ИНН 7730538764, решение Кунцевского районного суда от 06.02.2017 по делу 02-0542/17</t>
  </si>
  <si>
    <t xml:space="preserve"> 81975/17/77053-ИП возбуждено 28.07.2017, погашений не было. ПЮО было написано заявление о предоставлении справки об утери ИЛ, ответ от УФССИ не поступил.</t>
  </si>
  <si>
    <t>ООО "Юнитрейд", Мальгина А.Е.: ИП не возбуждено, замена ИЛ, в связи с подачей АЖ, решение Хорошевского суда было отменено, ИЛ были возвращены. ПЮО новые ИЛ не были получены (во вложении)</t>
  </si>
  <si>
    <t xml:space="preserve"> 30164/16/77032-ИП окончено 14.12.2017 (ст.46 ч.1 п.3), кредит без залога и поручительства, направлена СЗ в ДПС,</t>
  </si>
  <si>
    <t>582/18/50010-ИП окончено 28.12.2020 (ст. 46 ч. 1 п. 3),</t>
  </si>
  <si>
    <t xml:space="preserve"> 53653/18/50001-ИП возбуждено 03.07.2018, в период КП поступило 215 891,16 руб,</t>
  </si>
  <si>
    <t>Размер задолженности, установленный судом</t>
  </si>
  <si>
    <t>Лот № 3</t>
  </si>
  <si>
    <t>Права требования к 21 юридическим лицам, индивидуальным предпринимателям и физическим лицам, Скрипкина Н.Ф., Яковлева Е.А., Харитонова Л.Г. - признаны банкротом, г. Казань
(17 172 244,35 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</si>
</sst>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0">
    <xf numFmtId="0" fontId="0" fillId="0" borderId="0"/>
    <xf numFmtId="0" fontId="1" fillId="0" borderId="0"/>
    <xf numFmtId="0" fontId="4" fillId="0" borderId="0"/>
    <xf numFmtId="0" fontId="3" fillId="0" borderId="0"/>
    <xf numFmtId="0" fontId="4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9" fontId="2" fillId="0" borderId="0" applyFont="0" applyFill="0" applyBorder="0" applyAlignment="0" applyProtection="0"/>
  </cellStyleXfs>
  <cellXfs count="28">
    <xf numFmtId="0" fontId="0" fillId="0" borderId="0" xfId="0"/>
    <xf numFmtId="0" fontId="5" fillId="0" borderId="0" xfId="0" applyFont="1" applyFill="1"/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3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left" vertical="center" wrapText="1"/>
    </xf>
    <xf numFmtId="9" fontId="6" fillId="0" borderId="1" xfId="9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1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</cellXfs>
  <cellStyles count="10">
    <cellStyle name="Обычный" xfId="0" builtinId="0"/>
    <cellStyle name="Обычный 2" xfId="1"/>
    <cellStyle name="Обычный 2 3" xfId="2"/>
    <cellStyle name="Обычный 3" xfId="3"/>
    <cellStyle name="Обычный 6" xfId="4"/>
    <cellStyle name="Обычный 7" xfId="8"/>
    <cellStyle name="Процентный" xfId="9" builtinId="5"/>
    <cellStyle name="Финансовый 10" xfId="7"/>
    <cellStyle name="Финансовый 2" xfId="6"/>
    <cellStyle name="Финансовый 3" xf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zoomScale="70" zoomScaleNormal="70" workbookViewId="0">
      <pane xSplit="2" ySplit="5" topLeftCell="C15" activePane="bottomRight" state="frozen"/>
      <selection pane="topRight" activeCell="C1" sqref="C1"/>
      <selection pane="bottomLeft" activeCell="A6" sqref="A6"/>
      <selection pane="bottomRight" activeCell="D11" sqref="D11"/>
    </sheetView>
  </sheetViews>
  <sheetFormatPr defaultColWidth="9.140625" defaultRowHeight="16.5" x14ac:dyDescent="0.25"/>
  <cols>
    <col min="1" max="1" width="11" style="8" customWidth="1"/>
    <col min="2" max="2" width="77.85546875" style="9" customWidth="1"/>
    <col min="3" max="3" width="17.5703125" style="9" customWidth="1"/>
    <col min="4" max="4" width="21.140625" style="8" customWidth="1"/>
    <col min="5" max="5" width="95.85546875" style="8" customWidth="1"/>
    <col min="6" max="6" width="23.42578125" style="8" customWidth="1"/>
    <col min="7" max="16384" width="9.140625" style="8"/>
  </cols>
  <sheetData>
    <row r="1" spans="1:6" s="1" customFormat="1" x14ac:dyDescent="0.25">
      <c r="B1" s="2" t="s">
        <v>1</v>
      </c>
      <c r="C1" s="2"/>
    </row>
    <row r="2" spans="1:6" s="1" customFormat="1" x14ac:dyDescent="0.25">
      <c r="B2" s="3"/>
      <c r="C2" s="3"/>
    </row>
    <row r="3" spans="1:6" ht="16.5" customHeight="1" x14ac:dyDescent="0.25">
      <c r="A3" s="25" t="s">
        <v>50</v>
      </c>
      <c r="B3" s="25" t="s">
        <v>51</v>
      </c>
      <c r="C3" s="19" t="s">
        <v>24</v>
      </c>
      <c r="D3" s="22" t="s">
        <v>23</v>
      </c>
      <c r="E3" s="17"/>
      <c r="F3" s="26" t="s">
        <v>49</v>
      </c>
    </row>
    <row r="4" spans="1:6" ht="63" customHeight="1" x14ac:dyDescent="0.25">
      <c r="A4" s="25"/>
      <c r="B4" s="25"/>
      <c r="C4" s="20"/>
      <c r="D4" s="23"/>
      <c r="E4" s="18" t="s">
        <v>11</v>
      </c>
      <c r="F4" s="27"/>
    </row>
    <row r="5" spans="1:6" x14ac:dyDescent="0.25">
      <c r="A5" s="4"/>
      <c r="B5" s="10" t="s">
        <v>12</v>
      </c>
      <c r="C5" s="21"/>
    </row>
    <row r="6" spans="1:6" s="1" customFormat="1" ht="33" x14ac:dyDescent="0.25">
      <c r="A6" s="5">
        <v>1</v>
      </c>
      <c r="B6" s="6" t="s">
        <v>2</v>
      </c>
      <c r="C6" s="6" t="s">
        <v>25</v>
      </c>
      <c r="D6" s="11">
        <v>0</v>
      </c>
      <c r="E6" s="7" t="s">
        <v>26</v>
      </c>
      <c r="F6" s="12">
        <v>2209388.02</v>
      </c>
    </row>
    <row r="7" spans="1:6" s="1" customFormat="1" ht="49.5" x14ac:dyDescent="0.25">
      <c r="A7" s="5">
        <v>2</v>
      </c>
      <c r="B7" s="6" t="s">
        <v>42</v>
      </c>
      <c r="C7" s="6" t="s">
        <v>25</v>
      </c>
      <c r="D7" s="11">
        <v>0</v>
      </c>
      <c r="E7" s="7" t="s">
        <v>46</v>
      </c>
      <c r="F7" s="12">
        <v>167529.89000000001</v>
      </c>
    </row>
    <row r="8" spans="1:6" s="1" customFormat="1" ht="33" x14ac:dyDescent="0.25">
      <c r="A8" s="5">
        <v>3</v>
      </c>
      <c r="B8" s="6" t="s">
        <v>3</v>
      </c>
      <c r="C8" s="6" t="s">
        <v>25</v>
      </c>
      <c r="D8" s="11">
        <v>0</v>
      </c>
      <c r="E8" s="7" t="s">
        <v>27</v>
      </c>
      <c r="F8" s="12">
        <v>197685.94</v>
      </c>
    </row>
    <row r="9" spans="1:6" s="1" customFormat="1" ht="33" x14ac:dyDescent="0.25">
      <c r="A9" s="5">
        <v>4</v>
      </c>
      <c r="B9" s="6" t="s">
        <v>4</v>
      </c>
      <c r="C9" s="6" t="s">
        <v>25</v>
      </c>
      <c r="D9" s="11">
        <v>0</v>
      </c>
      <c r="E9" s="7" t="s">
        <v>28</v>
      </c>
      <c r="F9" s="12">
        <v>1406438.73</v>
      </c>
    </row>
    <row r="10" spans="1:6" s="1" customFormat="1" ht="66" x14ac:dyDescent="0.25">
      <c r="A10" s="5">
        <v>5</v>
      </c>
      <c r="B10" s="6" t="s">
        <v>13</v>
      </c>
      <c r="C10" s="6" t="s">
        <v>25</v>
      </c>
      <c r="D10" s="11">
        <v>0</v>
      </c>
      <c r="E10" s="7" t="s">
        <v>29</v>
      </c>
      <c r="F10" s="12">
        <v>1040730</v>
      </c>
    </row>
    <row r="11" spans="1:6" s="1" customFormat="1" ht="66" x14ac:dyDescent="0.25">
      <c r="A11" s="5">
        <v>6</v>
      </c>
      <c r="B11" s="6" t="s">
        <v>5</v>
      </c>
      <c r="C11" s="6" t="s">
        <v>25</v>
      </c>
      <c r="D11" s="11">
        <v>0</v>
      </c>
      <c r="E11" s="7" t="s">
        <v>30</v>
      </c>
      <c r="F11" s="12">
        <v>745097.9</v>
      </c>
    </row>
    <row r="12" spans="1:6" s="1" customFormat="1" ht="33" x14ac:dyDescent="0.25">
      <c r="A12" s="5">
        <v>7</v>
      </c>
      <c r="B12" s="6" t="s">
        <v>6</v>
      </c>
      <c r="C12" s="6" t="s">
        <v>25</v>
      </c>
      <c r="D12" s="11">
        <v>0</v>
      </c>
      <c r="E12" s="7" t="s">
        <v>31</v>
      </c>
      <c r="F12" s="12">
        <v>458664.05</v>
      </c>
    </row>
    <row r="13" spans="1:6" s="1" customFormat="1" ht="82.5" x14ac:dyDescent="0.25">
      <c r="A13" s="5">
        <v>8</v>
      </c>
      <c r="B13" s="6" t="s">
        <v>20</v>
      </c>
      <c r="C13" s="6" t="s">
        <v>25</v>
      </c>
      <c r="D13" s="11">
        <v>0</v>
      </c>
      <c r="E13" s="7" t="s">
        <v>32</v>
      </c>
      <c r="F13" s="12">
        <v>821343.37</v>
      </c>
    </row>
    <row r="14" spans="1:6" s="1" customFormat="1" ht="82.5" x14ac:dyDescent="0.25">
      <c r="A14" s="5">
        <v>9</v>
      </c>
      <c r="B14" s="6" t="s">
        <v>14</v>
      </c>
      <c r="C14" s="6" t="s">
        <v>25</v>
      </c>
      <c r="D14" s="11">
        <v>0</v>
      </c>
      <c r="E14" s="7" t="s">
        <v>33</v>
      </c>
      <c r="F14" s="12">
        <v>156509.31</v>
      </c>
    </row>
    <row r="15" spans="1:6" s="1" customFormat="1" ht="66" x14ac:dyDescent="0.25">
      <c r="A15" s="5">
        <v>10</v>
      </c>
      <c r="B15" s="6" t="s">
        <v>15</v>
      </c>
      <c r="C15" s="6" t="s">
        <v>25</v>
      </c>
      <c r="D15" s="11">
        <v>0</v>
      </c>
      <c r="E15" s="7" t="s">
        <v>34</v>
      </c>
      <c r="F15" s="12">
        <v>1131259</v>
      </c>
    </row>
    <row r="16" spans="1:6" s="1" customFormat="1" ht="33" x14ac:dyDescent="0.25">
      <c r="A16" s="5">
        <v>11</v>
      </c>
      <c r="B16" s="6" t="s">
        <v>7</v>
      </c>
      <c r="C16" s="6" t="s">
        <v>25</v>
      </c>
      <c r="D16" s="11">
        <v>0</v>
      </c>
      <c r="E16" s="7" t="s">
        <v>47</v>
      </c>
      <c r="F16" s="12">
        <v>791653.45</v>
      </c>
    </row>
    <row r="17" spans="1:6" s="1" customFormat="1" ht="33" x14ac:dyDescent="0.25">
      <c r="A17" s="5">
        <v>12</v>
      </c>
      <c r="B17" s="6" t="s">
        <v>8</v>
      </c>
      <c r="C17" s="6" t="s">
        <v>25</v>
      </c>
      <c r="D17" s="11">
        <v>0</v>
      </c>
      <c r="E17" s="7" t="s">
        <v>35</v>
      </c>
      <c r="F17" s="12">
        <v>692365.39</v>
      </c>
    </row>
    <row r="18" spans="1:6" s="1" customFormat="1" ht="49.5" x14ac:dyDescent="0.25">
      <c r="A18" s="5">
        <v>13</v>
      </c>
      <c r="B18" s="6" t="s">
        <v>9</v>
      </c>
      <c r="C18" s="6" t="s">
        <v>25</v>
      </c>
      <c r="D18" s="11">
        <v>0</v>
      </c>
      <c r="E18" s="7" t="s">
        <v>36</v>
      </c>
      <c r="F18" s="12">
        <v>80480.149999999994</v>
      </c>
    </row>
    <row r="19" spans="1:6" s="1" customFormat="1" ht="49.5" x14ac:dyDescent="0.25">
      <c r="A19" s="5">
        <v>14</v>
      </c>
      <c r="B19" s="6" t="s">
        <v>16</v>
      </c>
      <c r="C19" s="6" t="s">
        <v>25</v>
      </c>
      <c r="D19" s="11">
        <v>0</v>
      </c>
      <c r="E19" s="7" t="s">
        <v>45</v>
      </c>
      <c r="F19" s="12">
        <v>755289.35</v>
      </c>
    </row>
    <row r="20" spans="1:6" s="1" customFormat="1" ht="49.5" x14ac:dyDescent="0.25">
      <c r="A20" s="5">
        <v>15</v>
      </c>
      <c r="B20" s="6" t="s">
        <v>21</v>
      </c>
      <c r="C20" s="6" t="s">
        <v>25</v>
      </c>
      <c r="D20" s="11">
        <v>0</v>
      </c>
      <c r="E20" s="7" t="s">
        <v>37</v>
      </c>
      <c r="F20" s="12">
        <v>177573.08</v>
      </c>
    </row>
    <row r="21" spans="1:6" s="1" customFormat="1" ht="101.25" customHeight="1" x14ac:dyDescent="0.25">
      <c r="A21" s="5">
        <v>16</v>
      </c>
      <c r="B21" s="6" t="s">
        <v>17</v>
      </c>
      <c r="C21" s="6" t="s">
        <v>25</v>
      </c>
      <c r="D21" s="12">
        <v>21154.67</v>
      </c>
      <c r="E21" s="7" t="s">
        <v>48</v>
      </c>
      <c r="F21" s="12">
        <v>523673.84</v>
      </c>
    </row>
    <row r="22" spans="1:6" s="1" customFormat="1" ht="66" x14ac:dyDescent="0.25">
      <c r="A22" s="5">
        <v>17</v>
      </c>
      <c r="B22" s="6" t="s">
        <v>22</v>
      </c>
      <c r="C22" s="6" t="s">
        <v>25</v>
      </c>
      <c r="D22" s="11">
        <v>0</v>
      </c>
      <c r="E22" s="7" t="s">
        <v>38</v>
      </c>
      <c r="F22" s="12">
        <v>1492212.25</v>
      </c>
    </row>
    <row r="23" spans="1:6" s="1" customFormat="1" ht="82.5" x14ac:dyDescent="0.25">
      <c r="A23" s="5">
        <v>18</v>
      </c>
      <c r="B23" s="6" t="s">
        <v>18</v>
      </c>
      <c r="C23" s="6" t="s">
        <v>25</v>
      </c>
      <c r="D23" s="11">
        <v>0</v>
      </c>
      <c r="E23" s="7" t="s">
        <v>39</v>
      </c>
      <c r="F23" s="12">
        <v>1715801.48</v>
      </c>
    </row>
    <row r="24" spans="1:6" s="1" customFormat="1" ht="49.5" x14ac:dyDescent="0.25">
      <c r="A24" s="5">
        <v>19</v>
      </c>
      <c r="B24" s="6" t="s">
        <v>10</v>
      </c>
      <c r="C24" s="6" t="s">
        <v>25</v>
      </c>
      <c r="D24" s="11">
        <v>0</v>
      </c>
      <c r="E24" s="7" t="s">
        <v>40</v>
      </c>
      <c r="F24" s="12">
        <v>1089755.22</v>
      </c>
    </row>
    <row r="25" spans="1:6" s="1" customFormat="1" ht="82.5" x14ac:dyDescent="0.25">
      <c r="A25" s="5">
        <v>20</v>
      </c>
      <c r="B25" s="6" t="s">
        <v>19</v>
      </c>
      <c r="C25" s="6" t="s">
        <v>25</v>
      </c>
      <c r="D25" s="11">
        <v>0</v>
      </c>
      <c r="E25" s="7" t="s">
        <v>41</v>
      </c>
      <c r="F25" s="12">
        <v>1119044.8600000001</v>
      </c>
    </row>
    <row r="26" spans="1:6" s="1" customFormat="1" ht="49.5" x14ac:dyDescent="0.25">
      <c r="A26" s="5">
        <v>21</v>
      </c>
      <c r="B26" s="6" t="s">
        <v>43</v>
      </c>
      <c r="C26" s="6" t="s">
        <v>25</v>
      </c>
      <c r="D26" s="11">
        <v>0</v>
      </c>
      <c r="E26" s="7" t="s">
        <v>44</v>
      </c>
      <c r="F26" s="12">
        <v>399749.07</v>
      </c>
    </row>
    <row r="27" spans="1:6" s="15" customFormat="1" x14ac:dyDescent="0.25">
      <c r="A27" s="24" t="s">
        <v>0</v>
      </c>
      <c r="B27" s="24"/>
      <c r="C27" s="16"/>
      <c r="D27" s="13">
        <f>SUM(D6:D26)</f>
        <v>21154.67</v>
      </c>
      <c r="E27" s="14"/>
      <c r="F27" s="13">
        <v>17172244.350000001</v>
      </c>
    </row>
  </sheetData>
  <mergeCells count="5">
    <mergeCell ref="D3:D4"/>
    <mergeCell ref="A27:B27"/>
    <mergeCell ref="A3:A4"/>
    <mergeCell ref="B3:B4"/>
    <mergeCell ref="F3:F4"/>
  </mergeCells>
  <pageMargins left="0.70866141732283472" right="0.70866141732283472" top="0.74803149606299213" bottom="0.74803149606299213" header="0.31496062992125984" footer="0.31496062992125984"/>
  <pageSetup paperSize="9" scale="35" fitToHeight="1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Расшифровка сборного лота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Аратова Ангелина Александровна</cp:lastModifiedBy>
  <cp:lastPrinted>2020-12-28T08:10:20Z</cp:lastPrinted>
  <dcterms:created xsi:type="dcterms:W3CDTF">2015-05-06T12:48:51Z</dcterms:created>
  <dcterms:modified xsi:type="dcterms:W3CDTF">2021-04-06T09:07:17Z</dcterms:modified>
</cp:coreProperties>
</file>