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15480" windowHeight="91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" i="1"/>
  <c r="H6" l="1"/>
  <c r="H7" s="1"/>
  <c r="H5"/>
  <c r="E5"/>
  <c r="H8" l="1"/>
  <c r="H9" l="1"/>
</calcChain>
</file>

<file path=xl/sharedStrings.xml><?xml version="1.0" encoding="utf-8"?>
<sst xmlns="http://schemas.openxmlformats.org/spreadsheetml/2006/main" count="11" uniqueCount="11">
  <si>
    <t>Начальная цена</t>
  </si>
  <si>
    <t>I период</t>
  </si>
  <si>
    <t>II период</t>
  </si>
  <si>
    <t>III период</t>
  </si>
  <si>
    <t>IV период</t>
  </si>
  <si>
    <t>V период</t>
  </si>
  <si>
    <t>Начало периода</t>
  </si>
  <si>
    <t>Конец периода</t>
  </si>
  <si>
    <t xml:space="preserve">Процент </t>
  </si>
  <si>
    <t>Цена, руб.</t>
  </si>
  <si>
    <t>В системе торгов РАД данные по последнему периоду установлены, исходя из отсутствия технической возможности у данной электронной площадки ввода периода равного одному календарному дню. Прием заявок по последнему V периоду осуществляется с 09:00 час. по 17:00 час. 10.03.2017 г., как устновлено в порядке залоговым кредитором и указано в публикациях в официальном печатном органе и ЕФРСБ.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</si>
</sst>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6"/>
  <sheetViews>
    <sheetView tabSelected="1" topLeftCell="A4" workbookViewId="0">
      <selection activeCell="J11" sqref="J11"/>
    </sheetView>
  </sheetViews>
  <sheetFormatPr defaultRowHeight="15"/>
  <cols>
    <col min="2" max="2" width="12" customWidth="1"/>
    <col min="3" max="4" width="10.7109375" customWidth="1"/>
    <col min="5" max="5" width="10.140625" bestFit="1" customWidth="1"/>
    <col min="6" max="6" width="10.140625" customWidth="1"/>
    <col min="8" max="8" width="14.140625" customWidth="1"/>
    <col min="9" max="9" width="16.140625" customWidth="1"/>
  </cols>
  <sheetData>
    <row r="2" spans="2:8">
      <c r="B2" t="s">
        <v>0</v>
      </c>
      <c r="H2" s="6">
        <f>23496241.5</f>
        <v>23496241.5</v>
      </c>
    </row>
    <row r="3" spans="2:8">
      <c r="H3" s="1"/>
    </row>
    <row r="4" spans="2:8">
      <c r="C4" s="3" t="s">
        <v>6</v>
      </c>
      <c r="D4" s="3"/>
      <c r="E4" s="4" t="s">
        <v>7</v>
      </c>
      <c r="F4" s="4"/>
      <c r="G4" s="5" t="s">
        <v>8</v>
      </c>
      <c r="H4" s="5" t="s">
        <v>9</v>
      </c>
    </row>
    <row r="5" spans="2:8">
      <c r="B5" s="12" t="s">
        <v>1</v>
      </c>
      <c r="C5" s="9">
        <v>42791</v>
      </c>
      <c r="D5" s="10">
        <v>0.375</v>
      </c>
      <c r="E5" s="9">
        <f>C5+2</f>
        <v>42793</v>
      </c>
      <c r="F5" s="10">
        <v>0.70833333333333337</v>
      </c>
      <c r="G5" s="11">
        <v>0</v>
      </c>
      <c r="H5" s="2">
        <f>H2-G5*H2</f>
        <v>23496241.5</v>
      </c>
    </row>
    <row r="6" spans="2:8">
      <c r="B6" s="12" t="s">
        <v>2</v>
      </c>
      <c r="C6" s="9">
        <v>42794</v>
      </c>
      <c r="D6" s="10">
        <v>0.375</v>
      </c>
      <c r="E6" s="9">
        <v>42796</v>
      </c>
      <c r="F6" s="10">
        <v>0.70833333333333337</v>
      </c>
      <c r="G6" s="11">
        <v>0.1</v>
      </c>
      <c r="H6" s="2">
        <f>H2-G6*H2</f>
        <v>21146617.350000001</v>
      </c>
    </row>
    <row r="7" spans="2:8">
      <c r="B7" s="12" t="s">
        <v>3</v>
      </c>
      <c r="C7" s="9">
        <v>42797</v>
      </c>
      <c r="D7" s="10">
        <v>0.375</v>
      </c>
      <c r="E7" s="9">
        <v>42799</v>
      </c>
      <c r="F7" s="10">
        <v>0.70833333333333304</v>
      </c>
      <c r="G7" s="11">
        <v>0.1</v>
      </c>
      <c r="H7" s="2">
        <f>H6-G7*H2</f>
        <v>18796993.200000003</v>
      </c>
    </row>
    <row r="8" spans="2:8">
      <c r="B8" s="12" t="s">
        <v>4</v>
      </c>
      <c r="C8" s="9">
        <v>42800</v>
      </c>
      <c r="D8" s="10">
        <v>0.375</v>
      </c>
      <c r="E8" s="9">
        <v>42803</v>
      </c>
      <c r="F8" s="10">
        <v>0.70833333333333304</v>
      </c>
      <c r="G8" s="11">
        <v>0.1</v>
      </c>
      <c r="H8" s="2">
        <f>H7-G8*H2</f>
        <v>16447369.050000003</v>
      </c>
    </row>
    <row r="9" spans="2:8">
      <c r="B9" s="12" t="s">
        <v>5</v>
      </c>
      <c r="C9" s="9">
        <v>42804</v>
      </c>
      <c r="D9" s="10">
        <v>0.375</v>
      </c>
      <c r="E9" s="9">
        <v>42804</v>
      </c>
      <c r="F9" s="10">
        <v>0.70833333333333304</v>
      </c>
      <c r="G9" s="11">
        <v>0.05</v>
      </c>
      <c r="H9" s="2">
        <f>H8-G9*H2</f>
        <v>15272556.975000003</v>
      </c>
    </row>
    <row r="11" spans="2:8">
      <c r="B11" s="7" t="s">
        <v>10</v>
      </c>
      <c r="C11" s="8"/>
      <c r="D11" s="8"/>
      <c r="E11" s="8"/>
      <c r="F11" s="8"/>
      <c r="G11" s="8"/>
      <c r="H11" s="8"/>
    </row>
    <row r="12" spans="2:8">
      <c r="B12" s="8"/>
      <c r="C12" s="8"/>
      <c r="D12" s="8"/>
      <c r="E12" s="8"/>
      <c r="F12" s="8"/>
      <c r="G12" s="8"/>
      <c r="H12" s="8"/>
    </row>
    <row r="13" spans="2:8">
      <c r="B13" s="8"/>
      <c r="C13" s="8"/>
      <c r="D13" s="8"/>
      <c r="E13" s="8"/>
      <c r="F13" s="8"/>
      <c r="G13" s="8"/>
      <c r="H13" s="8"/>
    </row>
    <row r="14" spans="2:8">
      <c r="B14" s="8"/>
      <c r="C14" s="8"/>
      <c r="D14" s="8"/>
      <c r="E14" s="8"/>
      <c r="F14" s="8"/>
      <c r="G14" s="8"/>
      <c r="H14" s="8"/>
    </row>
    <row r="15" spans="2:8">
      <c r="B15" s="8"/>
      <c r="C15" s="8"/>
      <c r="D15" s="8"/>
      <c r="E15" s="8"/>
      <c r="F15" s="8"/>
      <c r="G15" s="8"/>
      <c r="H15" s="8"/>
    </row>
    <row r="16" spans="2:8">
      <c r="B16" s="8"/>
      <c r="C16" s="8"/>
      <c r="D16" s="8"/>
      <c r="E16" s="8"/>
      <c r="F16" s="8"/>
      <c r="G16" s="8"/>
      <c r="H16" s="8"/>
    </row>
  </sheetData>
  <mergeCells count="3">
    <mergeCell ref="C4:D4"/>
    <mergeCell ref="E4:F4"/>
    <mergeCell ref="B11:H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2017-02-13T07:17:23Z</cp:lastPrinted>
  <dcterms:created xsi:type="dcterms:W3CDTF">2017-02-13T06:55:44Z</dcterms:created>
  <dcterms:modified xsi:type="dcterms:W3CDTF">2017-02-22T12:34:37Z</dcterms:modified>
</cp:coreProperties>
</file>