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Лист2!$C$3:$C$6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G6" i="3" l="1"/>
  <c r="H6" i="3"/>
  <c r="N10" i="3" l="1"/>
  <c r="N11" i="3" s="1"/>
  <c r="N15" i="3"/>
</calcChain>
</file>

<file path=xl/sharedStrings.xml><?xml version="1.0" encoding="utf-8"?>
<sst xmlns="http://schemas.openxmlformats.org/spreadsheetml/2006/main" count="22" uniqueCount="19">
  <si>
    <t>Светильник L01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</si>
  <si>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</si>
  <si>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</si>
  <si>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</si>
  <si>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</si>
  <si>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</si>
  <si>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</si>
  <si>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</si>
  <si>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</si>
  <si>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</si>
  <si>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</si>
  <si>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</si>
  <si>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без НДС</t>
  </si>
  <si>
    <t>цен дисконта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</si>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</sst>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130549</xdr:colOff>
      <xdr:row>5</xdr:row>
      <xdr:rowOff>15689</xdr:rowOff>
    </xdr:from>
    <xdr:to>
      <xdr:col>9</xdr:col>
      <xdr:colOff>181536</xdr:colOff>
      <xdr:row>5</xdr:row>
      <xdr:rowOff>1487324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5196" y="1887071"/>
          <a:ext cx="1552575" cy="1471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1234882</xdr:colOff>
      <xdr:row>5</xdr:row>
      <xdr:rowOff>81244</xdr:rowOff>
    </xdr:from>
    <xdr:to>
      <xdr:col>9</xdr:col>
      <xdr:colOff>1064699</xdr:colOff>
      <xdr:row>5</xdr:row>
      <xdr:rowOff>1519518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2147" y="1190626"/>
          <a:ext cx="1331405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425826</xdr:colOff>
      <xdr:row>5</xdr:row>
      <xdr:rowOff>190499</xdr:rowOff>
    </xdr:from>
    <xdr:to>
      <xdr:col>11</xdr:col>
      <xdr:colOff>381000</xdr:colOff>
      <xdr:row>5</xdr:row>
      <xdr:rowOff>1548584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456" t="11764" r="27206" b="5883"/>
        <a:stretch/>
      </xdr:blipFill>
      <xdr:spPr>
        <a:xfrm>
          <a:off x="10791267" y="2061881"/>
          <a:ext cx="1299880" cy="1358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="85" zoomScaleNormal="85" workbookViewId="0">
      <selection activeCell="K9" sqref="K9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7"/>
  </cols>
  <sheetData>
    <row r="1" spans="2:20" x14ac:dyDescent="0.2">
      <c r="K1" s="25"/>
    </row>
    <row r="2" spans="2:20" ht="26.25" x14ac:dyDescent="0.2"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  <c r="S2" s="16"/>
      <c r="T2" s="16"/>
    </row>
    <row r="3" spans="2:20" ht="18.75" customHeight="1" x14ac:dyDescent="0.2">
      <c r="B3" s="29" t="s">
        <v>18</v>
      </c>
      <c r="C3" s="29" t="s">
        <v>1</v>
      </c>
      <c r="D3" s="29" t="s">
        <v>2</v>
      </c>
      <c r="E3" s="37" t="s">
        <v>14</v>
      </c>
      <c r="F3" s="37" t="s">
        <v>15</v>
      </c>
      <c r="G3" s="29" t="s">
        <v>17</v>
      </c>
      <c r="H3" s="29" t="s">
        <v>16</v>
      </c>
      <c r="I3" s="29" t="s">
        <v>3</v>
      </c>
      <c r="J3" s="29"/>
      <c r="K3" s="39" t="s">
        <v>4</v>
      </c>
      <c r="L3" s="40"/>
      <c r="M3" s="40"/>
      <c r="N3" s="41"/>
      <c r="O3" s="16"/>
      <c r="P3" s="16"/>
      <c r="Q3" s="16"/>
      <c r="R3" s="16"/>
      <c r="S3" s="16"/>
      <c r="T3" s="16"/>
    </row>
    <row r="4" spans="2:20" ht="39" customHeight="1" x14ac:dyDescent="0.2">
      <c r="B4" s="29"/>
      <c r="C4" s="29"/>
      <c r="D4" s="29"/>
      <c r="E4" s="38"/>
      <c r="F4" s="38"/>
      <c r="G4" s="29"/>
      <c r="H4" s="29"/>
      <c r="I4" s="29"/>
      <c r="J4" s="29"/>
      <c r="K4" s="42" t="s">
        <v>3</v>
      </c>
      <c r="L4" s="43"/>
      <c r="M4" s="43"/>
      <c r="N4" s="44"/>
    </row>
    <row r="5" spans="2:20" x14ac:dyDescent="0.2">
      <c r="B5" s="15"/>
      <c r="C5" s="15">
        <v>1</v>
      </c>
      <c r="D5" s="15">
        <v>2</v>
      </c>
      <c r="E5" s="26">
        <v>4</v>
      </c>
      <c r="F5" s="26">
        <v>6</v>
      </c>
      <c r="G5" s="15">
        <v>7</v>
      </c>
      <c r="H5" s="15">
        <v>8</v>
      </c>
      <c r="I5" s="35">
        <v>9</v>
      </c>
      <c r="J5" s="36"/>
      <c r="K5" s="35">
        <v>10</v>
      </c>
      <c r="L5" s="45"/>
      <c r="M5" s="45"/>
      <c r="N5" s="36"/>
    </row>
    <row r="6" spans="2:20" ht="123.75" customHeight="1" x14ac:dyDescent="0.2">
      <c r="B6" s="20">
        <v>1</v>
      </c>
      <c r="C6" s="20" t="s">
        <v>0</v>
      </c>
      <c r="D6" s="21">
        <v>6</v>
      </c>
      <c r="E6" s="27">
        <v>71160</v>
      </c>
      <c r="F6" s="27">
        <v>42696</v>
      </c>
      <c r="G6" s="28">
        <f t="shared" ref="G6" si="0">(E6-F6)/10</f>
        <v>2846.4</v>
      </c>
      <c r="H6" s="28">
        <f>E6*10%</f>
        <v>7116</v>
      </c>
      <c r="I6" s="30"/>
      <c r="J6" s="31"/>
      <c r="K6" s="32"/>
      <c r="L6" s="33"/>
      <c r="M6" s="33"/>
      <c r="N6" s="34"/>
    </row>
    <row r="7" spans="2:20" ht="81.75" customHeight="1" x14ac:dyDescent="0.2">
      <c r="G7" s="1"/>
      <c r="J7" s="17"/>
      <c r="K7" s="17"/>
      <c r="L7" s="17"/>
      <c r="M7" s="17"/>
      <c r="N7" s="17"/>
      <c r="P7"/>
      <c r="Q7"/>
      <c r="R7"/>
      <c r="S7"/>
      <c r="T7"/>
    </row>
    <row r="8" spans="2:20" ht="90.75" customHeight="1" x14ac:dyDescent="0.2">
      <c r="H8" s="1"/>
      <c r="L8" s="17"/>
      <c r="M8" s="17"/>
      <c r="N8" s="17"/>
      <c r="P8"/>
      <c r="Q8"/>
      <c r="R8"/>
      <c r="S8"/>
      <c r="T8"/>
    </row>
    <row r="9" spans="2:20" ht="162" customHeight="1" x14ac:dyDescent="0.2">
      <c r="B9" s="14"/>
      <c r="C9" s="6"/>
      <c r="D9" s="11"/>
      <c r="E9" s="11"/>
      <c r="F9" s="11"/>
      <c r="H9" s="1"/>
      <c r="L9" s="17"/>
      <c r="M9" s="17"/>
      <c r="N9" s="17"/>
      <c r="P9"/>
      <c r="Q9"/>
      <c r="R9"/>
      <c r="S9"/>
      <c r="T9"/>
    </row>
    <row r="10" spans="2:20" ht="123.75" customHeight="1" x14ac:dyDescent="0.2">
      <c r="B10" s="5"/>
      <c r="C10" s="5"/>
      <c r="D10" s="11"/>
      <c r="E10" s="11"/>
      <c r="F10" s="11"/>
      <c r="H10" s="1"/>
      <c r="M10" s="23" t="s">
        <v>12</v>
      </c>
      <c r="N10" s="24" t="e">
        <f>#REF!-#REF!*0.18</f>
        <v>#REF!</v>
      </c>
    </row>
    <row r="11" spans="2:20" ht="110.25" customHeight="1" x14ac:dyDescent="0.2">
      <c r="B11" s="14"/>
      <c r="C11" s="6"/>
      <c r="H11" s="1"/>
      <c r="M11" s="23" t="s">
        <v>13</v>
      </c>
      <c r="N11" s="24" t="e">
        <f>N10-N10*0.4</f>
        <v>#REF!</v>
      </c>
    </row>
    <row r="12" spans="2:20" ht="131.25" customHeight="1" x14ac:dyDescent="0.2">
      <c r="B12" s="12"/>
      <c r="C12" s="12"/>
      <c r="H12" s="1"/>
      <c r="M12" s="23"/>
      <c r="N12" s="23"/>
    </row>
    <row r="13" spans="2:20" ht="107.25" customHeight="1" x14ac:dyDescent="0.2">
      <c r="B13" s="13"/>
      <c r="C13" s="13"/>
      <c r="H13" s="1"/>
      <c r="M13" s="23"/>
      <c r="N13" s="23"/>
    </row>
    <row r="14" spans="2:20" ht="117.75" customHeight="1" x14ac:dyDescent="0.2">
      <c r="B14" s="13"/>
      <c r="C14" s="13"/>
      <c r="H14" s="1"/>
      <c r="M14" s="23"/>
      <c r="N14" s="23"/>
    </row>
    <row r="15" spans="2:20" ht="108.75" customHeight="1" x14ac:dyDescent="0.2">
      <c r="H15" s="1"/>
      <c r="M15" s="23"/>
      <c r="N15" s="24" t="e">
        <f>#REF!-#REF!*0.4</f>
        <v>#REF!</v>
      </c>
    </row>
    <row r="16" spans="2:20" ht="104.25" customHeight="1" x14ac:dyDescent="0.2">
      <c r="G16" s="1"/>
      <c r="H16" s="1"/>
      <c r="M16" s="23"/>
      <c r="N16" s="23"/>
    </row>
    <row r="17" spans="7:14" ht="106.5" customHeight="1" x14ac:dyDescent="0.2">
      <c r="G17" s="1"/>
      <c r="H17" s="1"/>
      <c r="M17" s="23"/>
      <c r="N17" s="23"/>
    </row>
    <row r="18" spans="7:14" ht="106.5" customHeight="1" x14ac:dyDescent="0.2">
      <c r="G18" s="1"/>
      <c r="H18" s="1"/>
    </row>
    <row r="19" spans="7:14" ht="106.5" customHeight="1" x14ac:dyDescent="0.2">
      <c r="G19" s="1"/>
      <c r="H19" s="1"/>
    </row>
    <row r="20" spans="7:14" ht="106.5" customHeight="1" x14ac:dyDescent="0.2">
      <c r="G20" s="1"/>
      <c r="H20" s="1"/>
    </row>
    <row r="21" spans="7:14" ht="94.5" customHeight="1" x14ac:dyDescent="0.2">
      <c r="G21" s="1"/>
      <c r="H21" s="1"/>
    </row>
    <row r="28" spans="7:14" ht="12.75" customHeight="1" x14ac:dyDescent="0.2"/>
  </sheetData>
  <mergeCells count="14">
    <mergeCell ref="F3:F4"/>
    <mergeCell ref="K3:N3"/>
    <mergeCell ref="E3:E4"/>
    <mergeCell ref="K4:N4"/>
    <mergeCell ref="K5:N5"/>
    <mergeCell ref="K6:N6"/>
    <mergeCell ref="B3:B4"/>
    <mergeCell ref="H3:H4"/>
    <mergeCell ref="G3:G4"/>
    <mergeCell ref="D3:D4"/>
    <mergeCell ref="C3:C4"/>
    <mergeCell ref="I3:J4"/>
    <mergeCell ref="I5:J5"/>
    <mergeCell ref="I6:J6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6" t="s">
        <v>6</v>
      </c>
      <c r="C4" s="46"/>
      <c r="D4" s="6"/>
      <c r="F4" s="22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7"/>
      <c r="C6" s="47"/>
      <c r="F6" s="22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