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Первомайский\2020.00.00_А+ППП_РАД\Документы от ПКУ\"/>
    </mc:Choice>
  </mc:AlternateContent>
  <bookViews>
    <workbookView xWindow="0" yWindow="0" windowWidth="28800" windowHeight="12045" tabRatio="764"/>
  </bookViews>
  <sheets>
    <sheet name="Лот 6" sheetId="43" r:id="rId1"/>
    <sheet name="Лот 7" sheetId="44" r:id="rId2"/>
    <sheet name="Лот 10" sheetId="41" r:id="rId3"/>
  </sheets>
  <definedNames>
    <definedName name="_xlnm._FilterDatabase" localSheetId="2" hidden="1">'Лот 10'!$A$4:$BU$34</definedName>
    <definedName name="_xlnm._FilterDatabase" localSheetId="0" hidden="1">'Лот 6'!$A$4:$C$15</definedName>
    <definedName name="_xlnm._FilterDatabase" localSheetId="1" hidden="1">'Лот 7'!$A$4:$BW$15</definedName>
  </definedNames>
  <calcPr calcId="152511"/>
</workbook>
</file>

<file path=xl/calcChain.xml><?xml version="1.0" encoding="utf-8"?>
<calcChain xmlns="http://schemas.openxmlformats.org/spreadsheetml/2006/main">
  <c r="BJ6" i="44" l="1"/>
  <c r="BJ5" i="44"/>
  <c r="BJ8" i="41" l="1"/>
  <c r="BJ7" i="41"/>
  <c r="BJ6" i="41"/>
  <c r="BJ5" i="41"/>
</calcChain>
</file>

<file path=xl/sharedStrings.xml><?xml version="1.0" encoding="utf-8"?>
<sst xmlns="http://schemas.openxmlformats.org/spreadsheetml/2006/main" count="105" uniqueCount="79">
  <si>
    <t>Права требования к 141 индивидуальным предпринимателям</t>
  </si>
  <si>
    <t xml:space="preserve">, </t>
  </si>
  <si>
    <t>№</t>
  </si>
  <si>
    <t xml:space="preserve"> от </t>
  </si>
  <si>
    <t xml:space="preserve">КД </t>
  </si>
  <si>
    <t>20.08.2018</t>
  </si>
  <si>
    <t>05.09.2018</t>
  </si>
  <si>
    <t>08.11.2018</t>
  </si>
  <si>
    <t>23.05.2018</t>
  </si>
  <si>
    <t>Лобанова Елена Владимировна</t>
  </si>
  <si>
    <t>00233877</t>
  </si>
  <si>
    <t>21.11.2018</t>
  </si>
  <si>
    <t>Бондарь Тамара Васильевна</t>
  </si>
  <si>
    <t>Курочкина Надежда Борисовна</t>
  </si>
  <si>
    <t>Зенков Станислав Славич</t>
  </si>
  <si>
    <t>Тарасенков Василий Григорьевич</t>
  </si>
  <si>
    <t>00236007</t>
  </si>
  <si>
    <t>00236467</t>
  </si>
  <si>
    <t>00231654</t>
  </si>
  <si>
    <t>00234438</t>
  </si>
  <si>
    <t>Вакуумный упаковщик Р-10 (однопакетный)</t>
  </si>
  <si>
    <t>Вакуумный упаковщик Henkelman MP-216</t>
  </si>
  <si>
    <t>Мини-сортировщик банкнот KISAN NEWTON</t>
  </si>
  <si>
    <t>Счетчик банкнот Kisan Newton-F с процессором детек</t>
  </si>
  <si>
    <t>Счетчик банкнот Newton Fit (рублевая версия)</t>
  </si>
  <si>
    <t>Счетно-сортировальная машина GLORY USF-300</t>
  </si>
  <si>
    <t>Банкомат Diebold Opteva 560</t>
  </si>
  <si>
    <t xml:space="preserve"> Лот № 6</t>
  </si>
  <si>
    <t xml:space="preserve"> Лот № 7</t>
  </si>
  <si>
    <t>Маршрутизатор Cisco 3925w/SPE100 с памятью Cisco 1GB и блоком питания Cisco 3925/3945</t>
  </si>
  <si>
    <t>AIT-8000S/24/Коммутатор управляемый L2 Switch Stac</t>
  </si>
  <si>
    <t>АТ-8550SP Коммутатор L2+ swich</t>
  </si>
  <si>
    <t>ИПБ SUA3000I APC Smart-UPS 3000VA USB &amp; Serial 230</t>
  </si>
  <si>
    <t>Коммутатор HP ProCurve Switch 2910AL-48G</t>
  </si>
  <si>
    <t>Коммутатор НР-JC103A#ABB A5800-24G-SFP Switch</t>
  </si>
  <si>
    <t>Контролер HP StorageWorks</t>
  </si>
  <si>
    <t>Копир. аппарат kyocera MitaTASKAlfa 300i с автопо 001864</t>
  </si>
  <si>
    <t>Копир.принтер сканер.сеть MITA FS-1118MFR A418к/м,</t>
  </si>
  <si>
    <t>Ленточная библиотека MSL2024</t>
  </si>
  <si>
    <t>Маршрутизатор Cisco 3845 w/AC</t>
  </si>
  <si>
    <t>Маршрутизатор с предустановленным ПО</t>
  </si>
  <si>
    <t>Модуль CSP NME-RVPN (G-NME-RVPN-SC)</t>
  </si>
  <si>
    <t>Принтер Epson FX-2190 матричный 2х9pin A3.LPT/USB</t>
  </si>
  <si>
    <t>Коммутатор JC103A HP A5800-24G-SFP Switch с модулями НР 16-Port и блоками питания НР</t>
  </si>
  <si>
    <t>Коммутатор SRW224G4 - K9 -EU 301449</t>
  </si>
  <si>
    <t>Межсетевой экран Cisco asa 5512 №301478</t>
  </si>
  <si>
    <t xml:space="preserve"> Лот № 10</t>
  </si>
  <si>
    <t>Вакуумный упаковщик "MULTIVAC C100" (3 шт.)</t>
  </si>
  <si>
    <t>Сортировщик банкнот "GLORY USF-51" (28 шт.)</t>
  </si>
  <si>
    <t>Счетно-сортировальная машина GLORY USF-51 с доп. внешним дисплеем (21 шт.)</t>
  </si>
  <si>
    <t>Счетно-сортировальная машина GLORY USF-52 MUSF52ES (2 шт.)</t>
  </si>
  <si>
    <t>Счетчик банкнот NEWTON F серия Lite (2 шт.)</t>
  </si>
  <si>
    <t>Банкомат Diebold Opteva 520 (4 шт.)</t>
  </si>
  <si>
    <t>Банкомат Diebold Opteva 760 (3 шт.)</t>
  </si>
  <si>
    <t>Банкомат NCR 6634 TTW (5 шт.)</t>
  </si>
  <si>
    <t>Банкомат Diebold Opteva 720 (3 шт.)</t>
  </si>
  <si>
    <t>Банкомат АТМ SelfServ (2 шт.)</t>
  </si>
  <si>
    <t>Комплект видеонаблюдения банкомата (8 шт.)</t>
  </si>
  <si>
    <t>Комплект кассет 4+1 (15 шт.)</t>
  </si>
  <si>
    <t>Терминал самообслуживания ТС"Искра"-204П" (6 шт.)</t>
  </si>
  <si>
    <t>Терминал Eco Neo 19 (9 шт.)</t>
  </si>
  <si>
    <t>ИБП Eaton 9130 EBM 3000RM (3 шт.)</t>
  </si>
  <si>
    <t>ИБП Smart-UPS 3000VA/2700W.230V</t>
  </si>
  <si>
    <t>Коммутатор Cisco Catalyst 3850 48 Port с 5 модулями и блоком питания 350W (2 шт.)</t>
  </si>
  <si>
    <t>Коммутатор Cisco Catalyst 3850 48 Port Data IP Base (2 шт.)</t>
  </si>
  <si>
    <t>Копировальный аппарат Kyocera-Mita FS-1028 mfp+dp (3 шт.)</t>
  </si>
  <si>
    <t>Оптический коммутатор IBM SAN FC Switch 1U 24B в комп.: трансиверы IBM SFP 8 Gbps (2 шт.)</t>
  </si>
  <si>
    <t>Программно-аппаратный комплекс ViPNet Coordinator HW 1000 (2 шт.)</t>
  </si>
  <si>
    <t>Шкаф монтажный НР Univtrsal Rack 10642 G2 (2 шт.)</t>
  </si>
  <si>
    <t>Шкаф напольный 42U-600x1000 mm (9 шт.)</t>
  </si>
  <si>
    <t xml:space="preserve">Аппаратная платформа StoneGate DEV-1302-C1 </t>
  </si>
  <si>
    <t xml:space="preserve">Коммутатор Catalyst 2960-X 48 GigE 2*1G SFP LAN Lite </t>
  </si>
  <si>
    <t xml:space="preserve">Платформа IPC-25 (4 порта) АКПШ "Континент 3.6.ЦУС. </t>
  </si>
  <si>
    <t>Банковское оборудование (11 поз.)</t>
  </si>
  <si>
    <t>Расшифровка сборного лота</t>
  </si>
  <si>
    <t>Принтер KYOCERA FS-C5015N</t>
  </si>
  <si>
    <t>Сетевое оборудовние, оргтехника, мебель (30 поз.)</t>
  </si>
  <si>
    <t>Банкомат Diebold Оpteva 562 (13 шт.)</t>
  </si>
  <si>
    <t>Банкоматы, терминалы (11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</si>
</sst>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zoomScale="110" zoomScaleNormal="110" workbookViewId="0">
      <selection activeCell="B4" sqref="B4"/>
    </sheetView>
  </sheetViews>
  <sheetFormatPr defaultRowHeight="15" x14ac:dyDescent="0.25"/>
  <cols>
    <col min="1" max="1" width="9.140625" customWidth="1"/>
    <col min="2" max="2" width="57.42578125" style="9" customWidth="1"/>
    <col min="4" max="4" width="17.28515625" customWidth="1"/>
  </cols>
  <sheetData>
    <row r="2" spans="1:2" x14ac:dyDescent="0.25">
      <c r="A2" s="15" t="s">
        <v>74</v>
      </c>
      <c r="B2" s="15"/>
    </row>
    <row r="3" spans="1:2" x14ac:dyDescent="0.25">
      <c r="A3" s="7"/>
      <c r="B3" s="8"/>
    </row>
    <row r="4" spans="1:2" x14ac:dyDescent="0.25">
      <c r="A4" s="13" t="s">
        <v>27</v>
      </c>
      <c r="B4" s="14" t="s">
        <v>73</v>
      </c>
    </row>
    <row r="5" spans="1:2" x14ac:dyDescent="0.25">
      <c r="A5" s="11">
        <v>1</v>
      </c>
      <c r="B5" s="12" t="s">
        <v>47</v>
      </c>
    </row>
    <row r="6" spans="1:2" x14ac:dyDescent="0.25">
      <c r="A6" s="11">
        <v>2</v>
      </c>
      <c r="B6" s="12" t="s">
        <v>21</v>
      </c>
    </row>
    <row r="7" spans="1:2" x14ac:dyDescent="0.25">
      <c r="A7" s="11">
        <v>3</v>
      </c>
      <c r="B7" s="12" t="s">
        <v>20</v>
      </c>
    </row>
    <row r="8" spans="1:2" x14ac:dyDescent="0.25">
      <c r="A8" s="11">
        <v>4</v>
      </c>
      <c r="B8" s="12" t="s">
        <v>22</v>
      </c>
    </row>
    <row r="9" spans="1:2" x14ac:dyDescent="0.25">
      <c r="A9" s="11">
        <v>5</v>
      </c>
      <c r="B9" s="12" t="s">
        <v>48</v>
      </c>
    </row>
    <row r="10" spans="1:2" x14ac:dyDescent="0.25">
      <c r="A10" s="11">
        <v>6</v>
      </c>
      <c r="B10" s="12" t="s">
        <v>25</v>
      </c>
    </row>
    <row r="11" spans="1:2" ht="25.5" x14ac:dyDescent="0.25">
      <c r="A11" s="11">
        <v>7</v>
      </c>
      <c r="B11" s="12" t="s">
        <v>49</v>
      </c>
    </row>
    <row r="12" spans="1:2" x14ac:dyDescent="0.25">
      <c r="A12" s="11">
        <v>8</v>
      </c>
      <c r="B12" s="12" t="s">
        <v>50</v>
      </c>
    </row>
    <row r="13" spans="1:2" x14ac:dyDescent="0.25">
      <c r="A13" s="11">
        <v>9</v>
      </c>
      <c r="B13" s="12" t="s">
        <v>23</v>
      </c>
    </row>
    <row r="14" spans="1:2" x14ac:dyDescent="0.25">
      <c r="A14" s="11">
        <v>10</v>
      </c>
      <c r="B14" s="12" t="s">
        <v>51</v>
      </c>
    </row>
    <row r="15" spans="1:2" x14ac:dyDescent="0.25">
      <c r="A15" s="11">
        <v>11</v>
      </c>
      <c r="B15" s="12" t="s">
        <v>24</v>
      </c>
    </row>
  </sheetData>
  <sortState ref="B5:B15">
    <sortCondition ref="B5"/>
  </sortState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"/>
  <sheetViews>
    <sheetView zoomScale="110" zoomScaleNormal="110" workbookViewId="0">
      <selection activeCell="B4" sqref="B4"/>
    </sheetView>
  </sheetViews>
  <sheetFormatPr defaultRowHeight="15" x14ac:dyDescent="0.25"/>
  <cols>
    <col min="1" max="1" width="9.140625" style="4" customWidth="1"/>
    <col min="2" max="2" width="53.28515625" style="6" customWidth="1"/>
    <col min="3" max="3" width="13.5703125" style="3" customWidth="1"/>
    <col min="4" max="59" width="13.5703125" style="5" customWidth="1"/>
    <col min="60" max="61" width="13.5703125" style="3" customWidth="1"/>
    <col min="62" max="62" width="57.42578125" style="4" customWidth="1"/>
    <col min="63" max="63" width="9.140625" style="4" customWidth="1"/>
    <col min="64" max="64" width="18.85546875" style="1" customWidth="1"/>
    <col min="65" max="65" width="21.42578125" style="4" customWidth="1"/>
    <col min="66" max="66" width="9.140625" style="4" customWidth="1"/>
    <col min="67" max="67" width="24.85546875" style="4" customWidth="1"/>
    <col min="68" max="70" width="9.140625" style="4" hidden="1" customWidth="1"/>
    <col min="71" max="71" width="9.140625" style="4" customWidth="1"/>
    <col min="72" max="72" width="9.140625" style="4" hidden="1" customWidth="1"/>
    <col min="73" max="73" width="10.140625" style="2" customWidth="1"/>
    <col min="74" max="75" width="9.140625" style="4" customWidth="1"/>
    <col min="76" max="16384" width="9.140625" style="4"/>
  </cols>
  <sheetData>
    <row r="1" spans="1:73" customFormat="1" x14ac:dyDescent="0.25">
      <c r="B1" s="9"/>
    </row>
    <row r="2" spans="1:73" customFormat="1" x14ac:dyDescent="0.25">
      <c r="A2" s="15" t="s">
        <v>74</v>
      </c>
      <c r="B2" s="15"/>
    </row>
    <row r="3" spans="1:73" customFormat="1" x14ac:dyDescent="0.25">
      <c r="A3" s="7"/>
      <c r="B3" s="8"/>
    </row>
    <row r="4" spans="1:73" customFormat="1" x14ac:dyDescent="0.25">
      <c r="A4" s="13" t="s">
        <v>28</v>
      </c>
      <c r="B4" s="14" t="s">
        <v>78</v>
      </c>
      <c r="BJ4" t="s">
        <v>0</v>
      </c>
    </row>
    <row r="5" spans="1:73" customFormat="1" x14ac:dyDescent="0.25">
      <c r="A5" s="11">
        <v>1</v>
      </c>
      <c r="B5" s="12" t="s">
        <v>52</v>
      </c>
      <c r="BJ5" t="str">
        <f>CONCATENATE(BO5,BP5,BQ5,BR5,BS5,BT5,BU5)</f>
        <v>Бондарь Тамара Васильевна, КД №00236007 от 08.11.2018</v>
      </c>
      <c r="BL5">
        <v>16230.699999999999</v>
      </c>
      <c r="BO5" t="s">
        <v>12</v>
      </c>
      <c r="BP5" t="s">
        <v>1</v>
      </c>
      <c r="BQ5" t="s">
        <v>4</v>
      </c>
      <c r="BR5" t="s">
        <v>2</v>
      </c>
      <c r="BS5" t="s">
        <v>16</v>
      </c>
      <c r="BT5" t="s">
        <v>3</v>
      </c>
      <c r="BU5" t="s">
        <v>7</v>
      </c>
    </row>
    <row r="6" spans="1:73" customFormat="1" x14ac:dyDescent="0.25">
      <c r="A6" s="11">
        <v>2</v>
      </c>
      <c r="B6" s="12" t="s">
        <v>26</v>
      </c>
      <c r="BJ6" t="str">
        <f t="shared" ref="BJ6" si="0">CONCATENATE(BO6,BP6,BQ6,BR6,BS6,BT6,BU6)</f>
        <v>Тарасенков Василий Григорьевич, КД №00234438 от 05.09.2018</v>
      </c>
      <c r="BL6">
        <v>182481.51</v>
      </c>
      <c r="BO6" t="s">
        <v>15</v>
      </c>
      <c r="BP6" t="s">
        <v>1</v>
      </c>
      <c r="BQ6" t="s">
        <v>4</v>
      </c>
      <c r="BR6" t="s">
        <v>2</v>
      </c>
      <c r="BS6" t="s">
        <v>19</v>
      </c>
      <c r="BT6" t="s">
        <v>3</v>
      </c>
      <c r="BU6" t="s">
        <v>6</v>
      </c>
    </row>
    <row r="7" spans="1:73" customFormat="1" x14ac:dyDescent="0.25">
      <c r="A7" s="11">
        <v>3</v>
      </c>
      <c r="B7" s="12" t="s">
        <v>77</v>
      </c>
    </row>
    <row r="8" spans="1:73" customFormat="1" x14ac:dyDescent="0.25">
      <c r="A8" s="11">
        <v>4</v>
      </c>
      <c r="B8" s="12" t="s">
        <v>55</v>
      </c>
    </row>
    <row r="9" spans="1:73" customFormat="1" x14ac:dyDescent="0.25">
      <c r="A9" s="11">
        <v>5</v>
      </c>
      <c r="B9" s="12" t="s">
        <v>53</v>
      </c>
    </row>
    <row r="10" spans="1:73" customFormat="1" x14ac:dyDescent="0.25">
      <c r="A10" s="11">
        <v>6</v>
      </c>
      <c r="B10" s="12" t="s">
        <v>54</v>
      </c>
    </row>
    <row r="11" spans="1:73" customFormat="1" x14ac:dyDescent="0.25">
      <c r="A11" s="11">
        <v>7</v>
      </c>
      <c r="B11" s="12" t="s">
        <v>56</v>
      </c>
    </row>
    <row r="12" spans="1:73" customFormat="1" x14ac:dyDescent="0.25">
      <c r="A12" s="11">
        <v>8</v>
      </c>
      <c r="B12" s="12" t="s">
        <v>57</v>
      </c>
    </row>
    <row r="13" spans="1:73" customFormat="1" x14ac:dyDescent="0.25">
      <c r="A13" s="11">
        <v>9</v>
      </c>
      <c r="B13" s="12" t="s">
        <v>58</v>
      </c>
    </row>
    <row r="14" spans="1:73" customFormat="1" x14ac:dyDescent="0.25">
      <c r="A14" s="11">
        <v>10</v>
      </c>
      <c r="B14" s="12" t="s">
        <v>60</v>
      </c>
    </row>
    <row r="15" spans="1:73" customFormat="1" x14ac:dyDescent="0.25">
      <c r="A15" s="11">
        <v>11</v>
      </c>
      <c r="B15" s="12" t="s">
        <v>59</v>
      </c>
    </row>
    <row r="17" spans="1:76" s="5" customFormat="1" x14ac:dyDescent="0.25">
      <c r="A17" s="4"/>
      <c r="B17" s="6"/>
      <c r="C17" s="3"/>
      <c r="BH17" s="3"/>
      <c r="BI17" s="3"/>
      <c r="BJ17" s="4"/>
      <c r="BK17" s="4"/>
      <c r="BL17" s="1"/>
      <c r="BM17" s="4"/>
      <c r="BN17" s="4"/>
      <c r="BO17" s="4"/>
      <c r="BP17" s="4"/>
      <c r="BQ17" s="4"/>
      <c r="BR17" s="4"/>
      <c r="BS17" s="4"/>
      <c r="BT17" s="4"/>
      <c r="BU17" s="2"/>
      <c r="BV17" s="4"/>
      <c r="BW17" s="4"/>
      <c r="BX17" s="4"/>
    </row>
  </sheetData>
  <sortState ref="B5:B15">
    <sortCondition ref="B5"/>
  </sortState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4"/>
  <sheetViews>
    <sheetView topLeftCell="A4" zoomScale="110" zoomScaleNormal="110" workbookViewId="0">
      <selection activeCell="B4" sqref="B4"/>
    </sheetView>
  </sheetViews>
  <sheetFormatPr defaultRowHeight="15" customHeight="1" x14ac:dyDescent="0.25"/>
  <cols>
    <col min="1" max="1" width="9.140625" style="4" customWidth="1"/>
    <col min="2" max="2" width="80.7109375" style="10" customWidth="1"/>
    <col min="3" max="3" width="13.5703125" style="3" customWidth="1"/>
    <col min="4" max="59" width="13.5703125" style="5" customWidth="1"/>
    <col min="60" max="61" width="13.5703125" style="3" customWidth="1"/>
    <col min="62" max="62" width="57.42578125" style="4" customWidth="1"/>
    <col min="63" max="63" width="9.140625" style="4" customWidth="1"/>
    <col min="64" max="64" width="18.85546875" style="1" customWidth="1"/>
    <col min="65" max="65" width="21.42578125" style="4" customWidth="1"/>
    <col min="66" max="66" width="9.140625" style="4" customWidth="1"/>
    <col min="67" max="67" width="24.85546875" style="4" customWidth="1"/>
    <col min="68" max="70" width="9.140625" style="4" hidden="1" customWidth="1"/>
    <col min="71" max="71" width="9.140625" style="4" customWidth="1"/>
    <col min="72" max="72" width="9.140625" style="4" hidden="1" customWidth="1"/>
    <col min="73" max="73" width="10.140625" style="2" customWidth="1"/>
    <col min="74" max="75" width="9.140625" style="4" customWidth="1"/>
    <col min="76" max="16384" width="9.140625" style="4"/>
  </cols>
  <sheetData>
    <row r="1" spans="1:73" customFormat="1" x14ac:dyDescent="0.25">
      <c r="B1" s="9"/>
    </row>
    <row r="2" spans="1:73" customFormat="1" x14ac:dyDescent="0.25">
      <c r="A2" s="15" t="s">
        <v>74</v>
      </c>
      <c r="B2" s="15"/>
    </row>
    <row r="3" spans="1:73" customFormat="1" x14ac:dyDescent="0.25">
      <c r="A3" s="7"/>
      <c r="B3" s="8"/>
    </row>
    <row r="4" spans="1:73" customFormat="1" x14ac:dyDescent="0.25">
      <c r="A4" s="13" t="s">
        <v>46</v>
      </c>
      <c r="B4" s="14" t="s">
        <v>76</v>
      </c>
      <c r="BJ4" t="s">
        <v>0</v>
      </c>
    </row>
    <row r="5" spans="1:73" customFormat="1" ht="15.75" customHeight="1" x14ac:dyDescent="0.25">
      <c r="A5" s="11">
        <v>1</v>
      </c>
      <c r="B5" s="12" t="s">
        <v>30</v>
      </c>
      <c r="BJ5" t="str">
        <f>CONCATENATE(BO5,BP5,BQ5,BR5,BS5,BT5,BU5)</f>
        <v>Бондарь Тамара Васильевна, КД №00236007 от 08.11.2018</v>
      </c>
      <c r="BL5">
        <v>16230.699999999999</v>
      </c>
      <c r="BO5" t="s">
        <v>12</v>
      </c>
      <c r="BP5" t="s">
        <v>1</v>
      </c>
      <c r="BQ5" t="s">
        <v>4</v>
      </c>
      <c r="BR5" t="s">
        <v>2</v>
      </c>
      <c r="BS5" t="s">
        <v>16</v>
      </c>
      <c r="BT5" t="s">
        <v>3</v>
      </c>
      <c r="BU5" t="s">
        <v>7</v>
      </c>
    </row>
    <row r="6" spans="1:73" customFormat="1" ht="15.75" customHeight="1" x14ac:dyDescent="0.25">
      <c r="A6" s="11">
        <v>2</v>
      </c>
      <c r="B6" s="12" t="s">
        <v>70</v>
      </c>
      <c r="BJ6" t="str">
        <f t="shared" ref="BJ6:BJ8" si="0">CONCATENATE(BO6,BP6,BQ6,BR6,BS6,BT6,BU6)</f>
        <v>Лобанова Елена Владимировна, КД №00233877 от 20.08.2018</v>
      </c>
      <c r="BL6">
        <v>858.05</v>
      </c>
      <c r="BO6" t="s">
        <v>9</v>
      </c>
      <c r="BP6" t="s">
        <v>1</v>
      </c>
      <c r="BQ6" t="s">
        <v>4</v>
      </c>
      <c r="BR6" t="s">
        <v>2</v>
      </c>
      <c r="BS6" t="s">
        <v>10</v>
      </c>
      <c r="BT6" t="s">
        <v>3</v>
      </c>
      <c r="BU6" t="s">
        <v>5</v>
      </c>
    </row>
    <row r="7" spans="1:73" customFormat="1" ht="15.75" customHeight="1" x14ac:dyDescent="0.25">
      <c r="A7" s="11">
        <v>3</v>
      </c>
      <c r="B7" s="12" t="s">
        <v>31</v>
      </c>
      <c r="BJ7" t="str">
        <f t="shared" si="0"/>
        <v>Курочкина Надежда Борисовна, КД №00236467 от 21.11.2018</v>
      </c>
      <c r="BL7">
        <v>12605.75</v>
      </c>
      <c r="BO7" t="s">
        <v>13</v>
      </c>
      <c r="BP7" t="s">
        <v>1</v>
      </c>
      <c r="BQ7" t="s">
        <v>4</v>
      </c>
      <c r="BR7" t="s">
        <v>2</v>
      </c>
      <c r="BS7" t="s">
        <v>17</v>
      </c>
      <c r="BT7" t="s">
        <v>3</v>
      </c>
      <c r="BU7" t="s">
        <v>11</v>
      </c>
    </row>
    <row r="8" spans="1:73" customFormat="1" ht="15.75" customHeight="1" x14ac:dyDescent="0.25">
      <c r="A8" s="11">
        <v>4</v>
      </c>
      <c r="B8" s="12" t="s">
        <v>61</v>
      </c>
      <c r="BJ8" t="str">
        <f t="shared" si="0"/>
        <v>Зенков Станислав Славич, КД №00231654 от 23.05.2018</v>
      </c>
      <c r="BL8">
        <v>3501801.56</v>
      </c>
      <c r="BO8" t="s">
        <v>14</v>
      </c>
      <c r="BP8" t="s">
        <v>1</v>
      </c>
      <c r="BQ8" t="s">
        <v>4</v>
      </c>
      <c r="BR8" t="s">
        <v>2</v>
      </c>
      <c r="BS8" t="s">
        <v>18</v>
      </c>
      <c r="BT8" t="s">
        <v>3</v>
      </c>
      <c r="BU8" t="s">
        <v>8</v>
      </c>
    </row>
    <row r="9" spans="1:73" customFormat="1" ht="15.75" customHeight="1" x14ac:dyDescent="0.25">
      <c r="A9" s="11">
        <v>5</v>
      </c>
      <c r="B9" s="12" t="s">
        <v>62</v>
      </c>
    </row>
    <row r="10" spans="1:73" customFormat="1" ht="15.75" customHeight="1" x14ac:dyDescent="0.25">
      <c r="A10" s="11">
        <v>6</v>
      </c>
      <c r="B10" s="12" t="s">
        <v>32</v>
      </c>
    </row>
    <row r="11" spans="1:73" customFormat="1" ht="15.75" customHeight="1" x14ac:dyDescent="0.25">
      <c r="A11" s="11">
        <v>7</v>
      </c>
      <c r="B11" s="12" t="s">
        <v>71</v>
      </c>
    </row>
    <row r="12" spans="1:73" customFormat="1" ht="15.75" customHeight="1" x14ac:dyDescent="0.25">
      <c r="A12" s="11">
        <v>8</v>
      </c>
      <c r="B12" s="12" t="s">
        <v>64</v>
      </c>
    </row>
    <row r="13" spans="1:73" customFormat="1" ht="15.75" customHeight="1" x14ac:dyDescent="0.25">
      <c r="A13" s="11">
        <v>9</v>
      </c>
      <c r="B13" s="12" t="s">
        <v>63</v>
      </c>
    </row>
    <row r="14" spans="1:73" customFormat="1" ht="15.75" customHeight="1" x14ac:dyDescent="0.25">
      <c r="A14" s="11">
        <v>10</v>
      </c>
      <c r="B14" s="12" t="s">
        <v>33</v>
      </c>
    </row>
    <row r="15" spans="1:73" customFormat="1" ht="15.75" customHeight="1" x14ac:dyDescent="0.25">
      <c r="A15" s="11">
        <v>11</v>
      </c>
      <c r="B15" s="12" t="s">
        <v>43</v>
      </c>
    </row>
    <row r="16" spans="1:73" customFormat="1" ht="15.75" customHeight="1" x14ac:dyDescent="0.25">
      <c r="A16" s="11">
        <v>12</v>
      </c>
      <c r="B16" s="12" t="s">
        <v>44</v>
      </c>
    </row>
    <row r="17" spans="1:2" customFormat="1" ht="15.75" customHeight="1" x14ac:dyDescent="0.25">
      <c r="A17" s="11">
        <v>13</v>
      </c>
      <c r="B17" s="12" t="s">
        <v>34</v>
      </c>
    </row>
    <row r="18" spans="1:2" customFormat="1" ht="15.75" customHeight="1" x14ac:dyDescent="0.25">
      <c r="A18" s="11">
        <v>14</v>
      </c>
      <c r="B18" s="12" t="s">
        <v>35</v>
      </c>
    </row>
    <row r="19" spans="1:2" customFormat="1" ht="15.75" customHeight="1" x14ac:dyDescent="0.25">
      <c r="A19" s="11">
        <v>15</v>
      </c>
      <c r="B19" s="12" t="s">
        <v>36</v>
      </c>
    </row>
    <row r="20" spans="1:2" customFormat="1" ht="15.75" customHeight="1" x14ac:dyDescent="0.25">
      <c r="A20" s="11">
        <v>16</v>
      </c>
      <c r="B20" s="12" t="s">
        <v>37</v>
      </c>
    </row>
    <row r="21" spans="1:2" customFormat="1" ht="15.75" customHeight="1" x14ac:dyDescent="0.25">
      <c r="A21" s="11">
        <v>17</v>
      </c>
      <c r="B21" s="12" t="s">
        <v>65</v>
      </c>
    </row>
    <row r="22" spans="1:2" customFormat="1" ht="15.75" customHeight="1" x14ac:dyDescent="0.25">
      <c r="A22" s="11">
        <v>18</v>
      </c>
      <c r="B22" s="12" t="s">
        <v>38</v>
      </c>
    </row>
    <row r="23" spans="1:2" customFormat="1" ht="15.75" customHeight="1" x14ac:dyDescent="0.25">
      <c r="A23" s="11">
        <v>19</v>
      </c>
      <c r="B23" s="12" t="s">
        <v>39</v>
      </c>
    </row>
    <row r="24" spans="1:2" customFormat="1" ht="15.75" customHeight="1" x14ac:dyDescent="0.25">
      <c r="A24" s="11">
        <v>20</v>
      </c>
      <c r="B24" s="12" t="s">
        <v>29</v>
      </c>
    </row>
    <row r="25" spans="1:2" customFormat="1" ht="15.75" customHeight="1" x14ac:dyDescent="0.25">
      <c r="A25" s="11">
        <v>21</v>
      </c>
      <c r="B25" s="12" t="s">
        <v>40</v>
      </c>
    </row>
    <row r="26" spans="1:2" customFormat="1" ht="15.75" customHeight="1" x14ac:dyDescent="0.25">
      <c r="A26" s="11">
        <v>22</v>
      </c>
      <c r="B26" s="12" t="s">
        <v>45</v>
      </c>
    </row>
    <row r="27" spans="1:2" customFormat="1" ht="15.75" customHeight="1" x14ac:dyDescent="0.25">
      <c r="A27" s="11">
        <v>23</v>
      </c>
      <c r="B27" s="12" t="s">
        <v>41</v>
      </c>
    </row>
    <row r="28" spans="1:2" customFormat="1" ht="30.75" customHeight="1" x14ac:dyDescent="0.25">
      <c r="A28" s="11">
        <v>24</v>
      </c>
      <c r="B28" s="12" t="s">
        <v>66</v>
      </c>
    </row>
    <row r="29" spans="1:2" customFormat="1" ht="15.75" customHeight="1" x14ac:dyDescent="0.25">
      <c r="A29" s="11">
        <v>25</v>
      </c>
      <c r="B29" s="12" t="s">
        <v>72</v>
      </c>
    </row>
    <row r="30" spans="1:2" customFormat="1" ht="15.75" customHeight="1" x14ac:dyDescent="0.25">
      <c r="A30" s="11">
        <v>26</v>
      </c>
      <c r="B30" s="12" t="s">
        <v>42</v>
      </c>
    </row>
    <row r="31" spans="1:2" customFormat="1" ht="15.75" customHeight="1" x14ac:dyDescent="0.25">
      <c r="A31" s="11">
        <v>27</v>
      </c>
      <c r="B31" s="12" t="s">
        <v>75</v>
      </c>
    </row>
    <row r="32" spans="1:2" customFormat="1" ht="15.75" customHeight="1" x14ac:dyDescent="0.25">
      <c r="A32" s="11">
        <v>28</v>
      </c>
      <c r="B32" s="12" t="s">
        <v>67</v>
      </c>
    </row>
    <row r="33" spans="1:2" customFormat="1" ht="15.75" customHeight="1" x14ac:dyDescent="0.25">
      <c r="A33" s="11">
        <v>29</v>
      </c>
      <c r="B33" s="12" t="s">
        <v>68</v>
      </c>
    </row>
    <row r="34" spans="1:2" customFormat="1" ht="15.75" customHeight="1" x14ac:dyDescent="0.25">
      <c r="A34" s="11">
        <v>30</v>
      </c>
      <c r="B34" s="12" t="s">
        <v>69</v>
      </c>
    </row>
  </sheetData>
  <sortState ref="B5:B34">
    <sortCondition ref="B5"/>
  </sortState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6</vt:lpstr>
      <vt:lpstr>Лот 7</vt:lpstr>
      <vt:lpstr>Лот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2018-11-13T12:29:17Z</cp:lastPrinted>
  <dcterms:created xsi:type="dcterms:W3CDTF">2015-05-06T12:48:51Z</dcterms:created>
  <dcterms:modified xsi:type="dcterms:W3CDTF">2020-01-27T07:24:29Z</dcterms:modified>
</cp:coreProperties>
</file>