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ДРА\8-DRA\№2 Отдел сопровождения процедур по реализации активов\Торги имуществом банков в ДРА\БМБ (466)\2021.04.10_А+ППП_РАД\Документы от ПКУ\"/>
    </mc:Choice>
  </mc:AlternateContent>
  <bookViews>
    <workbookView xWindow="360" yWindow="90" windowWidth="13395" windowHeight="7740"/>
  </bookViews>
  <sheets>
    <sheet name="Лот 16" sheetId="1" r:id="rId1"/>
    <sheet name="Лот 27" sheetId="2" r:id="rId2"/>
    <sheet name="Лот 28" sheetId="3" r:id="rId3"/>
  </sheets>
  <calcPr calcId="152511"/>
</workbook>
</file>

<file path=xl/calcChain.xml><?xml version="1.0" encoding="utf-8"?>
<calcChain xmlns="http://schemas.openxmlformats.org/spreadsheetml/2006/main">
  <c r="C11" i="3" l="1"/>
  <c r="C50" i="2" l="1"/>
  <c r="C31" i="1" l="1"/>
</calcChain>
</file>

<file path=xl/sharedStrings.xml><?xml version="1.0" encoding="utf-8"?>
<sst xmlns="http://schemas.openxmlformats.org/spreadsheetml/2006/main" count="92" uniqueCount="85">
  <si>
    <t>Наименование имущества (позиций)</t>
  </si>
  <si>
    <t>Алексеев Сергей Геннадьевич, КД 34-И-08 от 25.06.2008</t>
  </si>
  <si>
    <t>Анохина Елена Анатольевна, КД 38-И-07 от 24.04.2007</t>
  </si>
  <si>
    <t>Борискова Елена Николаевна, КД 39-И-07 от 17.04.2007</t>
  </si>
  <si>
    <t>Бринюк Юрий Владимирович, солидарно с Бринюк Светланой Ростиковной, КД 54-И-08 от 26.09.2008, г. Москва, решение Электростальского городского суда Московской области от 26.12.2017 по делу 2-2048/2017, г. Москва, решение Электростальского городского суда Московской области от 06.12.2019 по делу 2-2174/2019</t>
  </si>
  <si>
    <t>Бугреева Евгения Михайловна, КД 12-06 от 03.11.2006</t>
  </si>
  <si>
    <t>Иванкин Павел Вячеславович, КД 12-И-08 от 28.02.2008</t>
  </si>
  <si>
    <t>Камардина Наталья Давидовна, КД 64-И-07 от 23.07.2007</t>
  </si>
  <si>
    <t>Козлов Александр Владимирович, КД 63-И-07 от 09.07.2007</t>
  </si>
  <si>
    <t>Косов Петр Евгеньевич, КД 131-11 от 15.09.2011, г. Москва</t>
  </si>
  <si>
    <t>Лукьянов Алексей Витальевич, КД 134-11 от 15.09.2011, г. Москва</t>
  </si>
  <si>
    <t>Креков Юрий Николаевич, КД 20-06 от 21.11.2006</t>
  </si>
  <si>
    <t>Кулаев Алексей Владимирович, КД 60-И-07 от 28.06.2007</t>
  </si>
  <si>
    <t>Лазутова Алевтина Борисовна, КД 101-И-07 от 20.12.2007</t>
  </si>
  <si>
    <t>Митченко Дмитрий Николаевич, КД 37-06 от 18.12.2006</t>
  </si>
  <si>
    <t>Мулявина Юлия Юрьевна, КД 21-11 от 03.03.2011</t>
  </si>
  <si>
    <t>Мурамщикова Светлана Алексеевна, КД 39-06 от 19.12.2006</t>
  </si>
  <si>
    <t>Окишев Роман Викторович, КД 49-И-07 от 05.06.2007</t>
  </si>
  <si>
    <t>Плюснина Наталья Владимировна, КД 21-13 от 25.03.2013</t>
  </si>
  <si>
    <t>Сазонкина Наталья Александровна, КД 90-И-07 от 19.11.2007</t>
  </si>
  <si>
    <t>Танцерева Елена Владимировна, КД 20-И-07 от 09.03.2007</t>
  </si>
  <si>
    <t>Форин Андрей Владимирович, КД 82-И-07 от 23.10.2007</t>
  </si>
  <si>
    <t>Черняев Павел Геннадьевич, КД 47-И-07 от 24.05.2007</t>
  </si>
  <si>
    <t>Шодиев Ориф Обиджонович, КД 130-10 от 27.12.2010</t>
  </si>
  <si>
    <t>Юнкина Индира Брониславовна, КД 89-И-07 от 6.11.2007</t>
  </si>
  <si>
    <t>Ураева Наталья Валерьевна, солидарно с Жульковой Татьяной Владимировной, КД 4-И-08 от 18.01.2008, г. Москва, решение Электростальского городского суда Московской области от 12.10.2016 по делу 2-3611/2016</t>
  </si>
  <si>
    <t>Сумма долга, руб.</t>
  </si>
  <si>
    <t xml:space="preserve"> Лот 16</t>
  </si>
  <si>
    <t>Права требования к 25 физическим лицам, г. Москва (13 542 628,15 руб.)</t>
  </si>
  <si>
    <t>Итоги</t>
  </si>
  <si>
    <t>Расшифровка сборного лота</t>
  </si>
  <si>
    <t xml:space="preserve"> Лот 27</t>
  </si>
  <si>
    <t>Исаев Михаил Игоревич, КД 400312 от 11.12.2012, г. Москва, решение Ногинского городского суда Московской области от 09.07.2019 по делу 2-2684/2019</t>
  </si>
  <si>
    <t>Хвостов Сергей Владимирович, КД 53-14 от 26.06.2014, г. Москва, решение Ногинского городского суда Московской области от 22.07.2019 по делу 2-2485/2019</t>
  </si>
  <si>
    <t>Егоров Станислав Сергеевич, солидарно с Егоровой Ольгой Евгеньевной, КД 61-12 от 24.04.2012, г. Москва, решение Ногинского городского суда Московской области от 07.11.2018 по делу 2-3669/2018</t>
  </si>
  <si>
    <t>Бочарников Михаил Владимирович, солидарно с Бочарниковой Светланой Александровной, Александровым Алексеем Анатольевичем, ООО "Карат", ИНН 3328441562, КД 78-11 от 30.05.2011, г. Москва, заочное решение Ногинского городского суда Московской области от 09.04.2012 по делу 2-1493/2012</t>
  </si>
  <si>
    <t>Сорокин Виктор Евгеньевич, КД 36-15 от 29.04.2015, г. Москва, решение Ногинского городского суда Московской области от 17.12.2018 по делу 2-4502/2018</t>
  </si>
  <si>
    <t>Кулаков Кирилл Олегович, КД 113-14 от 18.09.2014, г. Москва, решение Пушкинского городского суда Московской области от 25.07.2018 по делу 2-3110/2018, решение Пушкинского городского суда Моот 09.09.2020 по делу 2-2916/2020</t>
  </si>
  <si>
    <t>Кулаков Кирилл Олегович, КД 102-14 от 04.09.2014, г. Москва, решение Пушкинского городского суда Московской области от 10.09.2018 по делу 2-3098/2018, решение Пушкинского городского суда Моот 09.09.2020 по делу 2-2916/2020</t>
  </si>
  <si>
    <t>Сегалевич Владимир Владимирович, КД 17-14 от 10.02.2014, г. Москва, решение Ногинского городского суда Московской области от 26.09.2017 по делу 2-3492/2017, апелляционное определение Московского областного суда от 18.04.2018 по делу 33-8481/2018</t>
  </si>
  <si>
    <t>Старостин Андрей Андреевич, КД 73-14 от 14.08.2014, г. Москва, решение Пушкинского городского суда Московской области от 30.05.2017 по делу 2-2424/2017</t>
  </si>
  <si>
    <t>Антропова Галина Рифовна, КД 401581 от 11.03.2014, г. Москва, судебный приказ судебного участка № 142 мирового судьи Ногинского судебного района Московской области от 16.03.2017 по делу 2-136/2017</t>
  </si>
  <si>
    <t>Криволапова Людмила Владимировна, КД 19-И-07 от 09.03.2007, г. Москва, апелляционное определение Московского областного суда от 19.02.2018 по делу 33-2536/2018</t>
  </si>
  <si>
    <t>Панкова Лариса Валерьевна, КД 25-06 от 29-11-2006, г. Москва, решение Электростальского городского суда Московской области от 04.05.2018 по делу 2-236/2018</t>
  </si>
  <si>
    <t>Валитова Гузель Рашитовна, КД 401435 от 10.10.2018, г. Москва, решение Ногинского городского суда Московской области от 18.10.2018 по делу 2-3560/2018</t>
  </si>
  <si>
    <t>Вербицкий Сергей Борисович, КД 145-12 от 20.12.2012, г. Москва, судебный приказ судебного участка №45 мирового судьи г. Москвы по району Орехово-Борисово Южное от 27.03.2020 по делу 02-0437/45/2020</t>
  </si>
  <si>
    <t>Вишневский Вячеслав Павлович, КД 400946 от 12.07.2013, г. Москва, судебный приказ судебного участка № 283 Щелковского судебного района Московской области от 14.12.2016 по делу 2-381/2016</t>
  </si>
  <si>
    <t>Власова Татьяна Венедиктовна, КД 40-15 от 30.04.2015, г. Москва, решение Ногинского городского суда Московской области от 07.08.2017 по делу 2-2686/2017</t>
  </si>
  <si>
    <t>Воскресенский Сильвестр Петрович, КД 136-14 от 26.11.2014, г. Москва, решение Ногинского городского суда Московской области от 07.08.2017 по делу 2-2685/2017</t>
  </si>
  <si>
    <t>Гришаев Алексей Владимирович, КД 276938 от 22.08.2011, г. Москва, решение Ногинского городского суда Московской области от 06.07.2017 по делу 2-2747/2017</t>
  </si>
  <si>
    <t>Гущин Олег Александрович, солидарно с ООО "Консалтинг Про", ИНН 5050084816, КД 173-13 от 06.12.2013, г. Москва, решение Щелковского городского суда Московской области от 26.12.2017 по делу 2-4884/2017, судебный приказ судебного участка №283 Щесковского судебного района МО от 14.07.2020 по делу 2-1305/2020</t>
  </si>
  <si>
    <t>Дегтярев Николай Владимирович, КД 108-13 от 28.08.2013, г. Москва, решение Ногинского городского суда Московской области от 25.04.2017 по делу 2-1657/2017, судебный приказ судебного участка № 182 Павло-Посадского района Мсковской области от 17.06.2020 по делу 2-2409</t>
  </si>
  <si>
    <t>Десяк Сергей Евгеньевич, КД 401782 от 24.06.2014, г. Москва, судебный приказ судебного участка № 148 Ногинского судебного района Московской области от 10.04.2017 по делу 2-199/2017, судебный приказ судебного участка № 148 Ногинского судебного района Московской области от 02.07.2020 по делу 2-1388/2020</t>
  </si>
  <si>
    <t>Емельянова Марина Евгеньевна, КД 39-15 от 29.04.2015, г. Москва, решение Ногинского городского суда Московской области от 11.07.2017 по делу 2-2690/2017</t>
  </si>
  <si>
    <t>Игнатова Мария Ивановна, КД 400902 от 04.07.2013, г. Москва, решение Ногинского городского суда Московской области от 14.10.2019 по делу 2-3857/2019</t>
  </si>
  <si>
    <t>Кабирова Надия Абдулберовна, КД 401956 от 26.09.2014, г. Москва, судебный приказ судебного участка № 169 Орехово-Зуевского судебного района Московской области от 27.12.2016 по делу 2-454/2016</t>
  </si>
  <si>
    <t>Казарез Наталья Андреевна, КД 38-15 от 29.04.2015, г. Москва, решение Ногинского городского суда Московской области от 29.08.2017 по делу 2-2670/2017</t>
  </si>
  <si>
    <t>Кудряшов Александр Николаевич, КД 401583 от 11.03.2014, г. Москва, заочное решение судебного участка № 148 Ногинского судебного района Московской области от 02.09.2016 по делу 2-321/16</t>
  </si>
  <si>
    <t>Куцый Игорь Михайлович, КД 20-14 от 14.02.2014, г. Москва, решение Ногинского городского суда Московской области от 23.05.2017 по делу 2-2130/2017</t>
  </si>
  <si>
    <t>Маляров Игорь Иванович, КД 72-13 от 21.06.2013, г. Москва, решение Ногинского городского суда Московской области от 22.05.2017 по делу 2-2080/2017</t>
  </si>
  <si>
    <t>Наумов Николай Петрович, КД 402068 от 04.12.2014, г. Москва, судебный приказ судебного участка № 41 Щекинского судебного района Тульской области от 21.03.2017 по делу 2-98(17)41</t>
  </si>
  <si>
    <t>Орешников Владимир Юрьевич, КД 140-14 от 09.12.2014, г. Москва, решение Ногинского городского суда Московской области от 21.11.2016 по делу 2-6027/2016</t>
  </si>
  <si>
    <t>Покидкин Владимир Александрович, КД 400193 от 03.08.2012, г. Москва, судебный приказ судебного участка № 148 Ногинского судебного района Московской области от 16.01.2017 по делу 2-37/2017, судебный приказ судебного участка № 148 Ногинского судебного района Московской области от 16.06.2020 по делу 2-1209/2020</t>
  </si>
  <si>
    <t>Синицына Мария Михайловна, КД 402095 от 16.12.2014, г. Москва, судебный приказ судебного участка № 283 Щелковского судебного района Московской области от 23.01.2017 по делу 2-48/2017, судебный приказ судебного участка № 283 Щелковского судебного района Московской области от 29.07.2020 по делу 2-1304/2020</t>
  </si>
  <si>
    <t>Терновская Ольга Юрьевна, КД 401751 от 02.06.2014, г. Москва, Решение Ногинского городского суда Московской области от 08.10.2020 по делу 2-2901/2020</t>
  </si>
  <si>
    <t>Урсаки Галина Александровна, КД 401322 от 01.11.2013, г. Москва, решение Ногинского городского суда Московской области от 19.09.2018 по делу 2-3375/2018</t>
  </si>
  <si>
    <t>Урсаки Степан Михайлович, КД 402012 от 23.10.2014, г. Москва, судебный приказ судебного участка № 149 Ногинского судебного района Московской области от 06.08.2018 по делу 2-822/2018</t>
  </si>
  <si>
    <t>Чеховской Андрей Петрович, КД 148-14 от 29.12.2014, г. Москва, решение Ногинского городского суда Московской области от 20.01.2017 по делу 2-133/2017, решение Ногинского городского суда Московской области от 27.03.2019 по делу 2-1001/2019, решение Ногинского городского суда Московской области от 27.03.2019 по делу 2-1001/2019</t>
  </si>
  <si>
    <t>Шиков Владимир Евгеньевич, КД 34-15 от 27.04.2015, г. Москва, решение Ногинского городского суда Московской области от 13.07.2017 по делу 2-2644/2017</t>
  </si>
  <si>
    <t>Юдина Кира Юрьевна, КД 400963 от 22.07.2013, г. Москва, предварительное судебное заседание назначено на 17.03.2021г.</t>
  </si>
  <si>
    <t>Елканова Елена Федоровна, КД 400737 от 23.05.2013, г. Москва, судебный приказ судебного участка №308 Ногинского суднбного района Московской области от 12.04.2019 по делу 2-569/2019</t>
  </si>
  <si>
    <t>Разумная Мария Владимировна, КД 400822 от 14.06.2013, г. Москва, решение Ногинского городского суда Мочковчкой области от 24.05.2019 по делу 2-2190/2019</t>
  </si>
  <si>
    <t xml:space="preserve">Шония Ольга Викторовна, КД 400814 от 13.06.2013, г. Москва, решение Раменского городского суда Московской области от 04.02.2019 по делу 2-228/2019 </t>
  </si>
  <si>
    <t>Борисов Алексей Владимирович, солидарно с ООО "ТД Гуттер", ИНН 5053066886, КД 188-11 от 29.11.2011, г. Москва, решение Ногинского городского суда Московской области от 28.01.2015 по делу 2-541/2015</t>
  </si>
  <si>
    <t>Борисов Алексей Владимирович, солидарно с ООО "ТД Гуттер", ИНН 5053066886, КД 125-12 от 27.11.2012, г. Москва, решение Ногинского городского суда Московской области от 28.01.2015 по делу 2-541/2015</t>
  </si>
  <si>
    <t>Борисов Алексей Владимирович, солидарно с ООО "ТД Гуттер", ИНН 5053066886, КД 39-12 от 03.04.2012, г. Москва, решение Ногинского городского суда Московской области от 28.01.2015 по делу 2-541/2015</t>
  </si>
  <si>
    <t>Итого</t>
  </si>
  <si>
    <t xml:space="preserve"> Лот 28</t>
  </si>
  <si>
    <t>Дубровская Татьяна Викторовна, Дубровский Станислав Олегович, КД 25-11 от11.03.2011, г. Москва, Определение АС Московской обл. от 20.01.2020 по делу А41-54015/19 о включении в третью очередь в РТК</t>
  </si>
  <si>
    <t>Дубровская Наталья Валентиновна, КД 15-13 от 15.02.2013, Определение  АС Московской обл. от 13.12.2019 по делу А41-80008/18 о включении в третью очередь в РТК</t>
  </si>
  <si>
    <t>Дубровский Станислав Олегович, КД 14-13 от 15.02.2013, Определение  АС Московской обл. от 30.01.2020 по делу А41-48586/18 о включении в третью очередь в РТК</t>
  </si>
  <si>
    <t>Ишханян Самвел Тельманович, КД 33-14 от 19.03.2014, КД 54-12 от 25.04.2012, г. Москва,  Определение Арбитражного суда г. Москвы от 16.12.2019 по делу А40-272076/2018-177-235 о включении в третью очередь в РТК</t>
  </si>
  <si>
    <t>Смирнов Александр Николаевич, солидарно с Ягодинской-Смирновой Татьяной Евгеньевной, Борисовым Алексеем Владимировичем, ООО "ТД Гуттер", ИНН 5053066886,  КД 124-12 от 27.11.2012, КД 38-12 от 03.04.2012, КД 187-11 от 29.11.2011, решение Ногинского городского суда Московской обл. от 04.02.2015 по делу 2-542/2015</t>
  </si>
  <si>
    <t>Права требования к 5 физическим лицам, процедуры банкротства Дубровская Т.В., Дубровский С.О., Дубровская Н.В., Ишханян С.Т., Ягодинская-Смирнова Т.Е., г. Москва (37 577 037,78 руб.)</t>
  </si>
  <si>
    <t>Права требования к 41 физическому лицу, г. Москва (69 559 294,54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</si>
</sst>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0;[Red]#,##0.00"/>
  </numFmts>
  <fonts count="9"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2"/>
      <color indexed="63"/>
      <name val="Times New Roman"/>
      <family val="1"/>
      <charset val="204"/>
    </font>
    <font>
      <sz val="12"/>
      <name val="Times New Roman"/>
      <family val="1"/>
      <charset val="204"/>
    </font>
    <font>
      <sz val="12"/>
      <color theme="1"/>
      <name val="Times New Roman"/>
      <family val="1"/>
      <charset val="204"/>
    </font>
    <font>
      <i/>
      <sz val="12"/>
      <color theme="1"/>
      <name val="Times New Roman"/>
      <family val="1"/>
      <charset val="204"/>
    </font>
    <font>
      <b/>
      <sz val="12"/>
      <color theme="1"/>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164" fontId="1" fillId="0" borderId="0" applyFont="0" applyFill="0" applyBorder="0" applyAlignment="0" applyProtection="0"/>
  </cellStyleXfs>
  <cellXfs count="32">
    <xf numFmtId="0" fontId="0" fillId="0" borderId="0" xfId="0"/>
    <xf numFmtId="0" fontId="3" fillId="0" borderId="1" xfId="0" applyNumberFormat="1" applyFont="1" applyFill="1" applyBorder="1" applyAlignment="1" applyProtection="1">
      <alignment horizontal="left" vertical="top" wrapText="1"/>
    </xf>
    <xf numFmtId="0" fontId="4" fillId="0" borderId="1" xfId="0" applyFont="1" applyFill="1" applyBorder="1" applyAlignment="1">
      <alignment horizontal="left" vertical="center" wrapText="1"/>
    </xf>
    <xf numFmtId="0" fontId="5" fillId="0" borderId="1" xfId="0" applyFont="1" applyBorder="1" applyAlignment="1">
      <alignment wrapText="1"/>
    </xf>
    <xf numFmtId="165" fontId="5" fillId="0" borderId="0" xfId="0" applyNumberFormat="1" applyFont="1"/>
    <xf numFmtId="0" fontId="5" fillId="0" borderId="0" xfId="0" applyFont="1"/>
    <xf numFmtId="0" fontId="7" fillId="0" borderId="0" xfId="0" applyFont="1" applyAlignment="1">
      <alignment horizontal="center"/>
    </xf>
    <xf numFmtId="0" fontId="7" fillId="0" borderId="1" xfId="0" applyFont="1" applyBorder="1" applyAlignment="1">
      <alignment horizontal="center" vertical="center"/>
    </xf>
    <xf numFmtId="0" fontId="7" fillId="0" borderId="1" xfId="0" applyFont="1" applyBorder="1"/>
    <xf numFmtId="0" fontId="7" fillId="0" borderId="1" xfId="0" applyFont="1" applyBorder="1" applyAlignment="1">
      <alignment horizontal="center"/>
    </xf>
    <xf numFmtId="165" fontId="7" fillId="0" borderId="1" xfId="0" applyNumberFormat="1" applyFont="1" applyBorder="1"/>
    <xf numFmtId="0" fontId="5" fillId="0" borderId="1" xfId="0" applyFont="1" applyBorder="1" applyAlignment="1">
      <alignment horizontal="center" vertical="center" wrapText="1"/>
    </xf>
    <xf numFmtId="165" fontId="5" fillId="0" borderId="1" xfId="0" applyNumberFormat="1" applyFont="1" applyBorder="1"/>
    <xf numFmtId="0" fontId="5" fillId="0" borderId="1" xfId="0" applyFont="1" applyBorder="1" applyAlignment="1">
      <alignment horizontal="center" vertical="top" wrapText="1"/>
    </xf>
    <xf numFmtId="0" fontId="5" fillId="0" borderId="1" xfId="0" applyFont="1" applyBorder="1" applyAlignment="1">
      <alignment horizontal="center" vertical="top"/>
    </xf>
    <xf numFmtId="0" fontId="5" fillId="0" borderId="1" xfId="0" applyFont="1" applyBorder="1"/>
    <xf numFmtId="0" fontId="5" fillId="2" borderId="1" xfId="0" applyNumberFormat="1" applyFont="1" applyFill="1" applyBorder="1" applyAlignment="1">
      <alignment vertical="top" wrapText="1"/>
    </xf>
    <xf numFmtId="4" fontId="3" fillId="0" borderId="1" xfId="0" applyNumberFormat="1" applyFont="1" applyFill="1" applyBorder="1" applyAlignment="1" applyProtection="1">
      <alignment horizontal="right" vertical="distributed" wrapText="1"/>
    </xf>
    <xf numFmtId="4" fontId="4" fillId="0" borderId="1" xfId="0" applyNumberFormat="1" applyFont="1" applyFill="1" applyBorder="1" applyAlignment="1" applyProtection="1">
      <alignment horizontal="right" vertical="distributed" wrapText="1"/>
    </xf>
    <xf numFmtId="4" fontId="4" fillId="0" borderId="1" xfId="0" applyNumberFormat="1" applyFont="1" applyFill="1" applyBorder="1" applyAlignment="1">
      <alignment horizontal="right" vertical="distributed" wrapText="1"/>
    </xf>
    <xf numFmtId="4" fontId="4" fillId="0" borderId="1" xfId="0" applyNumberFormat="1" applyFont="1" applyFill="1" applyBorder="1" applyAlignment="1">
      <alignment horizontal="right" vertical="center" wrapText="1"/>
    </xf>
    <xf numFmtId="4" fontId="5" fillId="0" borderId="1" xfId="0" applyNumberFormat="1" applyFont="1" applyBorder="1"/>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horizontal="right" vertical="center"/>
    </xf>
    <xf numFmtId="0" fontId="5" fillId="0" borderId="0" xfId="0" applyFont="1" applyFill="1"/>
    <xf numFmtId="0" fontId="6" fillId="0" borderId="0" xfId="0" applyFont="1" applyAlignment="1">
      <alignment horizontal="right" wrapText="1"/>
    </xf>
    <xf numFmtId="0" fontId="7" fillId="0" borderId="1" xfId="0" applyFont="1" applyFill="1" applyBorder="1" applyAlignment="1">
      <alignment horizontal="center" vertical="center" wrapText="1"/>
    </xf>
    <xf numFmtId="0" fontId="7" fillId="0" borderId="0" xfId="0" applyFont="1" applyAlignment="1">
      <alignment horizontal="center"/>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cellXfs>
  <cellStyles count="3">
    <cellStyle name="Обычный"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tabSelected="1" zoomScale="90" zoomScaleNormal="90" workbookViewId="0">
      <selection activeCell="A4" sqref="A4"/>
    </sheetView>
  </sheetViews>
  <sheetFormatPr defaultRowHeight="15.75" x14ac:dyDescent="0.25"/>
  <cols>
    <col min="1" max="1" width="9.140625" style="5"/>
    <col min="2" max="2" width="92.7109375" style="5" customWidth="1"/>
    <col min="3" max="4" width="19.7109375" style="5" customWidth="1"/>
    <col min="5" max="16384" width="9.140625" style="5"/>
  </cols>
  <sheetData>
    <row r="1" spans="1:3" x14ac:dyDescent="0.25">
      <c r="A1" s="26"/>
      <c r="B1" s="26"/>
    </row>
    <row r="2" spans="1:3" x14ac:dyDescent="0.25">
      <c r="A2" s="28" t="s">
        <v>30</v>
      </c>
      <c r="B2" s="28"/>
      <c r="C2" s="28"/>
    </row>
    <row r="3" spans="1:3" x14ac:dyDescent="0.25">
      <c r="A3" s="6"/>
      <c r="B3" s="6"/>
    </row>
    <row r="4" spans="1:3" x14ac:dyDescent="0.25">
      <c r="A4" s="7" t="s">
        <v>27</v>
      </c>
      <c r="B4" s="27" t="s">
        <v>28</v>
      </c>
      <c r="C4" s="27"/>
    </row>
    <row r="5" spans="1:3" x14ac:dyDescent="0.25">
      <c r="A5" s="8"/>
      <c r="B5" s="9" t="s">
        <v>0</v>
      </c>
      <c r="C5" s="9" t="s">
        <v>26</v>
      </c>
    </row>
    <row r="6" spans="1:3" x14ac:dyDescent="0.25">
      <c r="A6" s="13">
        <v>1</v>
      </c>
      <c r="B6" s="16" t="s">
        <v>1</v>
      </c>
      <c r="C6" s="17">
        <v>613503.55000000005</v>
      </c>
    </row>
    <row r="7" spans="1:3" x14ac:dyDescent="0.25">
      <c r="A7" s="13">
        <v>2</v>
      </c>
      <c r="B7" s="16" t="s">
        <v>2</v>
      </c>
      <c r="C7" s="18">
        <v>187464.15</v>
      </c>
    </row>
    <row r="8" spans="1:3" x14ac:dyDescent="0.25">
      <c r="A8" s="13">
        <v>3</v>
      </c>
      <c r="B8" s="16" t="s">
        <v>3</v>
      </c>
      <c r="C8" s="17">
        <v>52988.47</v>
      </c>
    </row>
    <row r="9" spans="1:3" ht="63" x14ac:dyDescent="0.25">
      <c r="A9" s="13">
        <v>4</v>
      </c>
      <c r="B9" s="16" t="s">
        <v>4</v>
      </c>
      <c r="C9" s="19">
        <v>6007304.6100000003</v>
      </c>
    </row>
    <row r="10" spans="1:3" x14ac:dyDescent="0.25">
      <c r="A10" s="13">
        <v>5</v>
      </c>
      <c r="B10" s="16" t="s">
        <v>5</v>
      </c>
      <c r="C10" s="17">
        <v>67833.09</v>
      </c>
    </row>
    <row r="11" spans="1:3" x14ac:dyDescent="0.25">
      <c r="A11" s="13">
        <v>6</v>
      </c>
      <c r="B11" s="16" t="s">
        <v>6</v>
      </c>
      <c r="C11" s="17">
        <v>305437.25</v>
      </c>
    </row>
    <row r="12" spans="1:3" x14ac:dyDescent="0.25">
      <c r="A12" s="13">
        <v>7</v>
      </c>
      <c r="B12" s="16" t="s">
        <v>7</v>
      </c>
      <c r="C12" s="17">
        <v>292776.08</v>
      </c>
    </row>
    <row r="13" spans="1:3" x14ac:dyDescent="0.25">
      <c r="A13" s="13">
        <v>8</v>
      </c>
      <c r="B13" s="16" t="s">
        <v>8</v>
      </c>
      <c r="C13" s="17">
        <v>303039.7</v>
      </c>
    </row>
    <row r="14" spans="1:3" x14ac:dyDescent="0.25">
      <c r="A14" s="13">
        <v>9</v>
      </c>
      <c r="B14" s="16" t="s">
        <v>9</v>
      </c>
      <c r="C14" s="20">
        <v>496290.21</v>
      </c>
    </row>
    <row r="15" spans="1:3" x14ac:dyDescent="0.25">
      <c r="A15" s="13">
        <v>10</v>
      </c>
      <c r="B15" s="16" t="s">
        <v>10</v>
      </c>
      <c r="C15" s="20">
        <v>360733.53</v>
      </c>
    </row>
    <row r="16" spans="1:3" x14ac:dyDescent="0.25">
      <c r="A16" s="13">
        <v>11</v>
      </c>
      <c r="B16" s="16" t="s">
        <v>11</v>
      </c>
      <c r="C16" s="17">
        <v>148414.79999999999</v>
      </c>
    </row>
    <row r="17" spans="1:3" x14ac:dyDescent="0.25">
      <c r="A17" s="13">
        <v>12</v>
      </c>
      <c r="B17" s="16" t="s">
        <v>12</v>
      </c>
      <c r="C17" s="17">
        <v>201254.12</v>
      </c>
    </row>
    <row r="18" spans="1:3" x14ac:dyDescent="0.25">
      <c r="A18" s="13">
        <v>13</v>
      </c>
      <c r="B18" s="16" t="s">
        <v>13</v>
      </c>
      <c r="C18" s="17">
        <v>105007.56</v>
      </c>
    </row>
    <row r="19" spans="1:3" x14ac:dyDescent="0.25">
      <c r="A19" s="13">
        <v>14</v>
      </c>
      <c r="B19" s="16" t="s">
        <v>14</v>
      </c>
      <c r="C19" s="20">
        <v>73036.08</v>
      </c>
    </row>
    <row r="20" spans="1:3" x14ac:dyDescent="0.25">
      <c r="A20" s="13">
        <v>15</v>
      </c>
      <c r="B20" s="16" t="s">
        <v>15</v>
      </c>
      <c r="C20" s="17">
        <v>1027669.94</v>
      </c>
    </row>
    <row r="21" spans="1:3" x14ac:dyDescent="0.25">
      <c r="A21" s="13">
        <v>16</v>
      </c>
      <c r="B21" s="16" t="s">
        <v>16</v>
      </c>
      <c r="C21" s="17">
        <v>68334.460000000006</v>
      </c>
    </row>
    <row r="22" spans="1:3" x14ac:dyDescent="0.25">
      <c r="A22" s="13">
        <v>17</v>
      </c>
      <c r="B22" s="16" t="s">
        <v>17</v>
      </c>
      <c r="C22" s="17">
        <v>152388.35</v>
      </c>
    </row>
    <row r="23" spans="1:3" x14ac:dyDescent="0.25">
      <c r="A23" s="13">
        <v>18</v>
      </c>
      <c r="B23" s="16" t="s">
        <v>18</v>
      </c>
      <c r="C23" s="17">
        <v>88463.039999999994</v>
      </c>
    </row>
    <row r="24" spans="1:3" x14ac:dyDescent="0.25">
      <c r="A24" s="13">
        <v>19</v>
      </c>
      <c r="B24" s="16" t="s">
        <v>19</v>
      </c>
      <c r="C24" s="17">
        <v>302401.78000000003</v>
      </c>
    </row>
    <row r="25" spans="1:3" x14ac:dyDescent="0.25">
      <c r="A25" s="13">
        <v>20</v>
      </c>
      <c r="B25" s="16" t="s">
        <v>20</v>
      </c>
      <c r="C25" s="17">
        <v>454843.27</v>
      </c>
    </row>
    <row r="26" spans="1:3" ht="47.25" x14ac:dyDescent="0.25">
      <c r="A26" s="13">
        <v>21</v>
      </c>
      <c r="B26" s="16" t="s">
        <v>25</v>
      </c>
      <c r="C26" s="19">
        <v>1251760.43</v>
      </c>
    </row>
    <row r="27" spans="1:3" x14ac:dyDescent="0.25">
      <c r="A27" s="13">
        <v>22</v>
      </c>
      <c r="B27" s="16" t="s">
        <v>21</v>
      </c>
      <c r="C27" s="17">
        <v>65199.92</v>
      </c>
    </row>
    <row r="28" spans="1:3" x14ac:dyDescent="0.25">
      <c r="A28" s="13">
        <v>23</v>
      </c>
      <c r="B28" s="16" t="s">
        <v>22</v>
      </c>
      <c r="C28" s="17">
        <v>118906.27</v>
      </c>
    </row>
    <row r="29" spans="1:3" x14ac:dyDescent="0.25">
      <c r="A29" s="13">
        <v>24</v>
      </c>
      <c r="B29" s="16" t="s">
        <v>23</v>
      </c>
      <c r="C29" s="17">
        <v>591126.81000000006</v>
      </c>
    </row>
    <row r="30" spans="1:3" x14ac:dyDescent="0.25">
      <c r="A30" s="13">
        <v>25</v>
      </c>
      <c r="B30" s="16" t="s">
        <v>24</v>
      </c>
      <c r="C30" s="17">
        <v>206450.68</v>
      </c>
    </row>
    <row r="31" spans="1:3" x14ac:dyDescent="0.25">
      <c r="A31" s="15"/>
      <c r="B31" s="16" t="s">
        <v>29</v>
      </c>
      <c r="C31" s="21">
        <f>SUM(C6:C30)</f>
        <v>13542628.149999999</v>
      </c>
    </row>
  </sheetData>
  <mergeCells count="3">
    <mergeCell ref="A1:B1"/>
    <mergeCell ref="B4:C4"/>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zoomScale="90" zoomScaleNormal="90" workbookViewId="0">
      <selection activeCell="B9" sqref="B9"/>
    </sheetView>
  </sheetViews>
  <sheetFormatPr defaultRowHeight="15.75" x14ac:dyDescent="0.25"/>
  <cols>
    <col min="1" max="1" width="10.28515625" style="5" customWidth="1"/>
    <col min="2" max="2" width="104" style="5" customWidth="1"/>
    <col min="3" max="3" width="21.7109375" style="4" customWidth="1"/>
    <col min="4" max="4" width="17.85546875" style="5" customWidth="1"/>
    <col min="5" max="16384" width="9.140625" style="5"/>
  </cols>
  <sheetData>
    <row r="1" spans="1:4" x14ac:dyDescent="0.25">
      <c r="A1" s="26"/>
      <c r="B1" s="26"/>
    </row>
    <row r="2" spans="1:4" x14ac:dyDescent="0.25">
      <c r="A2" s="28" t="s">
        <v>30</v>
      </c>
      <c r="B2" s="28"/>
      <c r="C2" s="28"/>
    </row>
    <row r="3" spans="1:4" x14ac:dyDescent="0.25">
      <c r="A3" s="6"/>
      <c r="B3" s="6"/>
    </row>
    <row r="4" spans="1:4" x14ac:dyDescent="0.25">
      <c r="A4" s="7" t="s">
        <v>31</v>
      </c>
      <c r="B4" s="29" t="s">
        <v>84</v>
      </c>
      <c r="C4" s="29"/>
      <c r="D4" s="4"/>
    </row>
    <row r="5" spans="1:4" x14ac:dyDescent="0.25">
      <c r="A5" s="8"/>
      <c r="B5" s="9" t="s">
        <v>0</v>
      </c>
      <c r="C5" s="10" t="s">
        <v>26</v>
      </c>
    </row>
    <row r="6" spans="1:4" ht="31.5" x14ac:dyDescent="0.25">
      <c r="A6" s="11">
        <v>1</v>
      </c>
      <c r="B6" s="1" t="s">
        <v>32</v>
      </c>
      <c r="C6" s="12">
        <v>279075.40999999997</v>
      </c>
    </row>
    <row r="7" spans="1:4" ht="31.5" x14ac:dyDescent="0.25">
      <c r="A7" s="11">
        <v>2</v>
      </c>
      <c r="B7" s="2" t="s">
        <v>33</v>
      </c>
      <c r="C7" s="12">
        <v>905612.91</v>
      </c>
    </row>
    <row r="8" spans="1:4" ht="31.5" x14ac:dyDescent="0.25">
      <c r="A8" s="11">
        <v>3</v>
      </c>
      <c r="B8" s="2" t="s">
        <v>34</v>
      </c>
      <c r="C8" s="12">
        <v>1891822.82</v>
      </c>
    </row>
    <row r="9" spans="1:4" ht="63" x14ac:dyDescent="0.25">
      <c r="A9" s="13">
        <v>4</v>
      </c>
      <c r="B9" s="2" t="s">
        <v>35</v>
      </c>
      <c r="C9" s="12">
        <v>1433600.59</v>
      </c>
    </row>
    <row r="10" spans="1:4" ht="31.5" x14ac:dyDescent="0.25">
      <c r="A10" s="13">
        <v>5</v>
      </c>
      <c r="B10" s="2" t="s">
        <v>36</v>
      </c>
      <c r="C10" s="12">
        <v>1120357.43</v>
      </c>
    </row>
    <row r="11" spans="1:4" ht="47.25" x14ac:dyDescent="0.25">
      <c r="A11" s="13">
        <v>6</v>
      </c>
      <c r="B11" s="2" t="s">
        <v>37</v>
      </c>
      <c r="C11" s="12">
        <v>3099615.16</v>
      </c>
    </row>
    <row r="12" spans="1:4" ht="47.25" x14ac:dyDescent="0.25">
      <c r="A12" s="13">
        <v>7</v>
      </c>
      <c r="B12" s="2" t="s">
        <v>38</v>
      </c>
      <c r="C12" s="12">
        <v>3226134.9</v>
      </c>
    </row>
    <row r="13" spans="1:4" ht="47.25" x14ac:dyDescent="0.25">
      <c r="A13" s="13">
        <v>8</v>
      </c>
      <c r="B13" s="2" t="s">
        <v>39</v>
      </c>
      <c r="C13" s="12">
        <v>7439843.3099999996</v>
      </c>
    </row>
    <row r="14" spans="1:4" ht="31.5" x14ac:dyDescent="0.25">
      <c r="A14" s="13">
        <v>9</v>
      </c>
      <c r="B14" s="2" t="s">
        <v>40</v>
      </c>
      <c r="C14" s="12">
        <v>409177.7</v>
      </c>
    </row>
    <row r="15" spans="1:4" ht="47.25" x14ac:dyDescent="0.25">
      <c r="A15" s="13">
        <v>10</v>
      </c>
      <c r="B15" s="2" t="s">
        <v>41</v>
      </c>
      <c r="C15" s="12">
        <v>302581.65999999997</v>
      </c>
    </row>
    <row r="16" spans="1:4" ht="31.5" x14ac:dyDescent="0.25">
      <c r="A16" s="13">
        <v>11</v>
      </c>
      <c r="B16" s="2" t="s">
        <v>42</v>
      </c>
      <c r="C16" s="12">
        <v>173129.41</v>
      </c>
    </row>
    <row r="17" spans="1:3" ht="31.5" x14ac:dyDescent="0.25">
      <c r="A17" s="13">
        <v>12</v>
      </c>
      <c r="B17" s="2" t="s">
        <v>43</v>
      </c>
      <c r="C17" s="12">
        <v>84291.54</v>
      </c>
    </row>
    <row r="18" spans="1:3" ht="31.5" x14ac:dyDescent="0.25">
      <c r="A18" s="13">
        <v>13</v>
      </c>
      <c r="B18" s="2" t="s">
        <v>44</v>
      </c>
      <c r="C18" s="12">
        <v>442429.21</v>
      </c>
    </row>
    <row r="19" spans="1:3" ht="47.25" x14ac:dyDescent="0.25">
      <c r="A19" s="13">
        <v>14</v>
      </c>
      <c r="B19" s="2" t="s">
        <v>45</v>
      </c>
      <c r="C19" s="12">
        <v>67828.3</v>
      </c>
    </row>
    <row r="20" spans="1:3" ht="31.5" x14ac:dyDescent="0.25">
      <c r="A20" s="13">
        <v>15</v>
      </c>
      <c r="B20" s="2" t="s">
        <v>46</v>
      </c>
      <c r="C20" s="12">
        <v>138948.19</v>
      </c>
    </row>
    <row r="21" spans="1:3" ht="31.5" x14ac:dyDescent="0.25">
      <c r="A21" s="13">
        <v>16</v>
      </c>
      <c r="B21" s="2" t="s">
        <v>47</v>
      </c>
      <c r="C21" s="12">
        <v>4068685.12</v>
      </c>
    </row>
    <row r="22" spans="1:3" ht="31.5" x14ac:dyDescent="0.25">
      <c r="A22" s="13">
        <v>17</v>
      </c>
      <c r="B22" s="2" t="s">
        <v>48</v>
      </c>
      <c r="C22" s="12">
        <v>4073581.21</v>
      </c>
    </row>
    <row r="23" spans="1:3" ht="31.5" x14ac:dyDescent="0.25">
      <c r="A23" s="13">
        <v>18</v>
      </c>
      <c r="B23" s="2" t="s">
        <v>49</v>
      </c>
      <c r="C23" s="12">
        <v>37624.31</v>
      </c>
    </row>
    <row r="24" spans="1:3" ht="63" x14ac:dyDescent="0.25">
      <c r="A24" s="13">
        <v>19</v>
      </c>
      <c r="B24" s="2" t="s">
        <v>50</v>
      </c>
      <c r="C24" s="12">
        <v>558986.43999999994</v>
      </c>
    </row>
    <row r="25" spans="1:3" ht="47.25" x14ac:dyDescent="0.25">
      <c r="A25" s="13">
        <v>20</v>
      </c>
      <c r="B25" s="2" t="s">
        <v>51</v>
      </c>
      <c r="C25" s="12">
        <v>510019.92</v>
      </c>
    </row>
    <row r="26" spans="1:3" ht="63" x14ac:dyDescent="0.25">
      <c r="A26" s="13">
        <v>21</v>
      </c>
      <c r="B26" s="2" t="s">
        <v>52</v>
      </c>
      <c r="C26" s="12">
        <v>502371.5</v>
      </c>
    </row>
    <row r="27" spans="1:3" ht="31.5" x14ac:dyDescent="0.25">
      <c r="A27" s="13">
        <v>22</v>
      </c>
      <c r="B27" s="2" t="s">
        <v>53</v>
      </c>
      <c r="C27" s="12">
        <v>4977636.93</v>
      </c>
    </row>
    <row r="28" spans="1:3" ht="31.5" x14ac:dyDescent="0.25">
      <c r="A28" s="13">
        <v>23</v>
      </c>
      <c r="B28" s="2" t="s">
        <v>54</v>
      </c>
      <c r="C28" s="12">
        <v>289316.63</v>
      </c>
    </row>
    <row r="29" spans="1:3" ht="47.25" x14ac:dyDescent="0.25">
      <c r="A29" s="13">
        <v>24</v>
      </c>
      <c r="B29" s="2" t="s">
        <v>55</v>
      </c>
      <c r="C29" s="12">
        <v>92214.03</v>
      </c>
    </row>
    <row r="30" spans="1:3" ht="31.5" x14ac:dyDescent="0.25">
      <c r="A30" s="13">
        <v>25</v>
      </c>
      <c r="B30" s="2" t="s">
        <v>56</v>
      </c>
      <c r="C30" s="12">
        <v>4372326.37</v>
      </c>
    </row>
    <row r="31" spans="1:3" ht="31.5" x14ac:dyDescent="0.25">
      <c r="A31" s="13">
        <v>26</v>
      </c>
      <c r="B31" s="2" t="s">
        <v>57</v>
      </c>
      <c r="C31" s="12">
        <v>25896.79</v>
      </c>
    </row>
    <row r="32" spans="1:3" ht="31.5" x14ac:dyDescent="0.25">
      <c r="A32" s="13">
        <v>27</v>
      </c>
      <c r="B32" s="2" t="s">
        <v>58</v>
      </c>
      <c r="C32" s="12">
        <v>346393.04</v>
      </c>
    </row>
    <row r="33" spans="1:3" ht="31.5" x14ac:dyDescent="0.25">
      <c r="A33" s="13">
        <v>28</v>
      </c>
      <c r="B33" s="2" t="s">
        <v>59</v>
      </c>
      <c r="C33" s="12">
        <v>267779.01</v>
      </c>
    </row>
    <row r="34" spans="1:3" ht="31.5" x14ac:dyDescent="0.25">
      <c r="A34" s="13">
        <v>29</v>
      </c>
      <c r="B34" s="2" t="s">
        <v>60</v>
      </c>
      <c r="C34" s="12">
        <v>62400.83</v>
      </c>
    </row>
    <row r="35" spans="1:3" ht="31.5" x14ac:dyDescent="0.25">
      <c r="A35" s="13">
        <v>30</v>
      </c>
      <c r="B35" s="2" t="s">
        <v>61</v>
      </c>
      <c r="C35" s="12">
        <v>5477916.29</v>
      </c>
    </row>
    <row r="36" spans="1:3" ht="63" x14ac:dyDescent="0.25">
      <c r="A36" s="13">
        <v>31</v>
      </c>
      <c r="B36" s="2" t="s">
        <v>62</v>
      </c>
      <c r="C36" s="12">
        <v>192931.27</v>
      </c>
    </row>
    <row r="37" spans="1:3" ht="63" x14ac:dyDescent="0.25">
      <c r="A37" s="13">
        <v>32</v>
      </c>
      <c r="B37" s="2" t="s">
        <v>63</v>
      </c>
      <c r="C37" s="12">
        <v>229493.15</v>
      </c>
    </row>
    <row r="38" spans="1:3" ht="31.5" x14ac:dyDescent="0.25">
      <c r="A38" s="13">
        <v>33</v>
      </c>
      <c r="B38" s="2" t="s">
        <v>64</v>
      </c>
      <c r="C38" s="12">
        <v>469282.69</v>
      </c>
    </row>
    <row r="39" spans="1:3" ht="31.5" x14ac:dyDescent="0.25">
      <c r="A39" s="13">
        <v>34</v>
      </c>
      <c r="B39" s="2" t="s">
        <v>65</v>
      </c>
      <c r="C39" s="12">
        <v>52565.36</v>
      </c>
    </row>
    <row r="40" spans="1:3" ht="31.5" x14ac:dyDescent="0.25">
      <c r="A40" s="13">
        <v>35</v>
      </c>
      <c r="B40" s="2" t="s">
        <v>66</v>
      </c>
      <c r="C40" s="12">
        <v>477953.14</v>
      </c>
    </row>
    <row r="41" spans="1:3" ht="63" x14ac:dyDescent="0.25">
      <c r="A41" s="13">
        <v>36</v>
      </c>
      <c r="B41" s="2" t="s">
        <v>67</v>
      </c>
      <c r="C41" s="12">
        <v>5656729.8799999999</v>
      </c>
    </row>
    <row r="42" spans="1:3" ht="31.5" x14ac:dyDescent="0.25">
      <c r="A42" s="13">
        <v>37</v>
      </c>
      <c r="B42" s="2" t="s">
        <v>68</v>
      </c>
      <c r="C42" s="12">
        <v>5950387.8300000001</v>
      </c>
    </row>
    <row r="43" spans="1:3" ht="31.5" x14ac:dyDescent="0.25">
      <c r="A43" s="13">
        <v>38</v>
      </c>
      <c r="B43" s="2" t="s">
        <v>69</v>
      </c>
      <c r="C43" s="12">
        <v>453073.79</v>
      </c>
    </row>
    <row r="44" spans="1:3" ht="31.5" x14ac:dyDescent="0.25">
      <c r="A44" s="13">
        <v>39</v>
      </c>
      <c r="B44" s="2" t="s">
        <v>70</v>
      </c>
      <c r="C44" s="12">
        <v>343122.06</v>
      </c>
    </row>
    <row r="45" spans="1:3" ht="31.5" x14ac:dyDescent="0.25">
      <c r="A45" s="13">
        <v>40</v>
      </c>
      <c r="B45" s="2" t="s">
        <v>71</v>
      </c>
      <c r="C45" s="12">
        <v>452948.73</v>
      </c>
    </row>
    <row r="46" spans="1:3" ht="31.5" x14ac:dyDescent="0.25">
      <c r="A46" s="13">
        <v>41</v>
      </c>
      <c r="B46" s="2" t="s">
        <v>72</v>
      </c>
      <c r="C46" s="12">
        <v>592998.24</v>
      </c>
    </row>
    <row r="47" spans="1:3" ht="47.25" x14ac:dyDescent="0.25">
      <c r="A47" s="13">
        <v>42</v>
      </c>
      <c r="B47" s="2" t="s">
        <v>73</v>
      </c>
      <c r="C47" s="12">
        <v>1584185.26</v>
      </c>
    </row>
    <row r="48" spans="1:3" ht="47.25" x14ac:dyDescent="0.25">
      <c r="A48" s="13">
        <v>43</v>
      </c>
      <c r="B48" s="2" t="s">
        <v>74</v>
      </c>
      <c r="C48" s="12">
        <v>5227679.47</v>
      </c>
    </row>
    <row r="49" spans="1:3" ht="47.25" x14ac:dyDescent="0.25">
      <c r="A49" s="14">
        <v>44</v>
      </c>
      <c r="B49" s="3" t="s">
        <v>75</v>
      </c>
      <c r="C49" s="12">
        <v>1198346.71</v>
      </c>
    </row>
    <row r="50" spans="1:3" x14ac:dyDescent="0.25">
      <c r="A50" s="15"/>
      <c r="B50" s="2" t="s">
        <v>76</v>
      </c>
      <c r="C50" s="12">
        <f>SUM(C6:C49)</f>
        <v>69559294.539999992</v>
      </c>
    </row>
  </sheetData>
  <mergeCells count="3">
    <mergeCell ref="A1:B1"/>
    <mergeCell ref="A2:C2"/>
    <mergeCell ref="B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1"/>
  <sheetViews>
    <sheetView zoomScale="90" zoomScaleNormal="90" workbookViewId="0">
      <selection activeCell="A4" sqref="A4"/>
    </sheetView>
  </sheetViews>
  <sheetFormatPr defaultRowHeight="15.75" x14ac:dyDescent="0.25"/>
  <cols>
    <col min="1" max="1" width="10.28515625" style="5" customWidth="1"/>
    <col min="2" max="2" width="80.42578125" style="5" customWidth="1"/>
    <col min="3" max="3" width="20.85546875" style="5" customWidth="1"/>
    <col min="4" max="16384" width="9.140625" style="5"/>
  </cols>
  <sheetData>
    <row r="2" spans="1:17" x14ac:dyDescent="0.25">
      <c r="A2" s="28" t="s">
        <v>30</v>
      </c>
      <c r="B2" s="28"/>
      <c r="C2" s="28"/>
    </row>
    <row r="3" spans="1:17" x14ac:dyDescent="0.25">
      <c r="A3" s="6"/>
      <c r="B3" s="6"/>
      <c r="C3" s="6"/>
    </row>
    <row r="4" spans="1:17" ht="51.75" customHeight="1" x14ac:dyDescent="0.25">
      <c r="A4" s="7" t="s">
        <v>77</v>
      </c>
      <c r="B4" s="30" t="s">
        <v>83</v>
      </c>
      <c r="C4" s="31"/>
    </row>
    <row r="5" spans="1:17" x14ac:dyDescent="0.25">
      <c r="A5" s="8"/>
      <c r="B5" s="9" t="s">
        <v>0</v>
      </c>
      <c r="C5" s="9" t="s">
        <v>26</v>
      </c>
    </row>
    <row r="6" spans="1:17" ht="47.25" x14ac:dyDescent="0.25">
      <c r="A6" s="22">
        <v>1</v>
      </c>
      <c r="B6" s="23" t="s">
        <v>78</v>
      </c>
      <c r="C6" s="24">
        <v>4815282.82</v>
      </c>
      <c r="D6" s="25"/>
      <c r="E6" s="25"/>
      <c r="F6" s="25"/>
      <c r="G6" s="25"/>
      <c r="H6" s="25"/>
      <c r="I6" s="25"/>
      <c r="J6" s="25"/>
      <c r="K6" s="25"/>
      <c r="L6" s="25"/>
      <c r="M6" s="25"/>
      <c r="N6" s="25"/>
      <c r="O6" s="25"/>
      <c r="P6" s="25"/>
      <c r="Q6" s="25"/>
    </row>
    <row r="7" spans="1:17" ht="47.25" x14ac:dyDescent="0.25">
      <c r="A7" s="22">
        <v>2</v>
      </c>
      <c r="B7" s="23" t="s">
        <v>79</v>
      </c>
      <c r="C7" s="24">
        <v>971612.46</v>
      </c>
      <c r="D7" s="25"/>
      <c r="E7" s="25"/>
      <c r="F7" s="25"/>
      <c r="G7" s="25"/>
      <c r="H7" s="25"/>
      <c r="I7" s="25"/>
      <c r="J7" s="25"/>
      <c r="K7" s="25"/>
      <c r="L7" s="25"/>
      <c r="M7" s="25"/>
      <c r="N7" s="25"/>
      <c r="O7" s="25"/>
      <c r="P7" s="25"/>
      <c r="Q7" s="25"/>
    </row>
    <row r="8" spans="1:17" ht="47.25" x14ac:dyDescent="0.25">
      <c r="A8" s="22">
        <v>3</v>
      </c>
      <c r="B8" s="23" t="s">
        <v>80</v>
      </c>
      <c r="C8" s="24">
        <v>727979.51</v>
      </c>
      <c r="D8" s="25"/>
      <c r="E8" s="25"/>
      <c r="F8" s="25"/>
      <c r="G8" s="25"/>
      <c r="H8" s="25"/>
      <c r="I8" s="25"/>
      <c r="J8" s="25"/>
      <c r="K8" s="25"/>
      <c r="L8" s="25"/>
      <c r="M8" s="25"/>
      <c r="N8" s="25"/>
      <c r="O8" s="25"/>
      <c r="P8" s="25"/>
      <c r="Q8" s="25"/>
    </row>
    <row r="9" spans="1:17" s="25" customFormat="1" ht="63" x14ac:dyDescent="0.25">
      <c r="A9" s="22">
        <v>4</v>
      </c>
      <c r="B9" s="23" t="s">
        <v>81</v>
      </c>
      <c r="C9" s="24">
        <v>23050489.550000001</v>
      </c>
    </row>
    <row r="10" spans="1:17" ht="78.75" x14ac:dyDescent="0.25">
      <c r="A10" s="22">
        <v>5</v>
      </c>
      <c r="B10" s="2" t="s">
        <v>82</v>
      </c>
      <c r="C10" s="21">
        <v>8011673.4400000004</v>
      </c>
      <c r="D10" s="25"/>
      <c r="E10" s="25"/>
      <c r="F10" s="25"/>
      <c r="G10" s="25"/>
      <c r="H10" s="25"/>
      <c r="I10" s="25"/>
      <c r="J10" s="25"/>
      <c r="K10" s="25"/>
      <c r="L10" s="25"/>
      <c r="M10" s="25"/>
      <c r="N10" s="25"/>
      <c r="O10" s="25"/>
      <c r="P10" s="25"/>
      <c r="Q10" s="25"/>
    </row>
    <row r="11" spans="1:17" x14ac:dyDescent="0.25">
      <c r="A11" s="15"/>
      <c r="B11" s="23" t="s">
        <v>76</v>
      </c>
      <c r="C11" s="21">
        <f>SUM(C6:C10)</f>
        <v>37577037.780000001</v>
      </c>
    </row>
  </sheetData>
  <mergeCells count="2">
    <mergeCell ref="A2:C2"/>
    <mergeCell ref="B4:C4"/>
  </mergeCells>
  <dataValidations count="1">
    <dataValidation type="list" allowBlank="1" showInputMessage="1" showErrorMessage="1" sqref="HY10 RU10 ABQ10 ALM10 AVI10 BFE10 BPA10 BYW10 CIS10 CSO10 DCK10 DMG10 DWC10 EFY10 EPU10 EZQ10 FJM10 FTI10 GDE10 GNA10 GWW10 HGS10 HQO10 IAK10 IKG10 IUC10 JDY10 JNU10 JXQ10 KHM10 KRI10 LBE10 LLA10 LUW10 MES10 MOO10 MYK10 NIG10 NSC10 OBY10 OLU10 OVQ10 PFM10 PPI10 PZE10 QJA10 QSW10 RCS10 RMO10 RWK10 SGG10 SQC10 SZY10 TJU10 TTQ10 UDM10 UNI10 UXE10 VHA10 VQW10 WAS10 WKO10 WUK1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Лот 16</vt:lpstr>
      <vt:lpstr>Лот 27</vt:lpstr>
      <vt:lpstr>Лот 28</vt:lpstr>
    </vt:vector>
  </TitlesOfParts>
  <Company>АСВ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Чернышова Юлия Евгеньевна</dc:creator>
  <cp:lastModifiedBy>Якушева Лейла Александровна</cp:lastModifiedBy>
  <dcterms:created xsi:type="dcterms:W3CDTF">2017-09-07T13:39:49Z</dcterms:created>
  <dcterms:modified xsi:type="dcterms:W3CDTF">2021-03-31T10:47:40Z</dcterms:modified>
</cp:coreProperties>
</file>