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isineva\AppData\Local\Microsoft\Windows\Temporary Internet Files\Content.Outlook\7O55P2AD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externalReferences>
    <externalReference r:id="rId5"/>
  </externalReferences>
  <definedNames>
    <definedName name="_xlnm._FilterDatabase" localSheetId="1" hidden="1">Расшифровка!$A$3:$C$10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5" l="1"/>
  <c r="C9" i="1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<sst xmlns="http://schemas.openxmlformats.org/spreadsheetml/2006/main" count="325" uniqueCount="247">
  <si>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</si>
  <si>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</si>
  <si>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</si>
  <si>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</si>
  <si>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</si>
  <si>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</si>
  <si>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</si>
  <si>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</si>
  <si>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</si>
  <si>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</si>
  <si>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</si>
  <si>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</si>
  <si>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</si>
  <si>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</si>
  <si>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</si>
  <si>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</si>
  <si>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</si>
  <si>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</si>
  <si>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</si>
  <si>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</si>
  <si>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</si>
  <si>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</si>
  <si>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</si>
  <si>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</si>
  <si>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</si>
  <si>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</si>
  <si>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</si>
  <si>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</si>
  <si>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</si>
  <si>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</si>
  <si>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</si>
  <si>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</si>
  <si>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</si>
  <si>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</si>
  <si>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</si>
  <si>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</si>
  <si>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</si>
  <si>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</si>
  <si>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</si>
  <si>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</si>
  <si>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</si>
  <si>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</si>
  <si>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</si>
  <si>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</si>
  <si>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</si>
  <si>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</si>
  <si>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</si>
  <si>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</si>
  <si>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</si>
  <si>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</si>
  <si>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</si>
  <si>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</si>
  <si>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</si>
  <si>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</si>
  <si>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</si>
  <si>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</si>
  <si>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</si>
  <si>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</si>
  <si>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</si>
  <si>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</si>
  <si>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</si>
  <si>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</si>
  <si>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</si>
  <si>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</si>
  <si>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</si>
  <si>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</si>
  <si>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</si>
  <si>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</si>
  <si>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</si>
  <si>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</si>
  <si>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</si>
  <si>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</si>
  <si>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</si>
  <si>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</si>
  <si>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</si>
  <si>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</si>
  <si>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</si>
  <si>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</si>
  <si>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</si>
  <si>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</si>
  <si>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</si>
  <si>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</si>
  <si>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</si>
  <si>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</si>
  <si>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</si>
  <si>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</si>
  <si>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</si>
  <si>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</si>
  <si>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</si>
  <si>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</si>
  <si>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</si>
  <si>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</si>
  <si>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</si>
  <si>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</si>
  <si>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</si>
  <si>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</si>
  <si>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</si>
  <si>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</si>
  <si>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</si>
  <si>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</si>
  <si>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</si>
  <si>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</si>
  <si>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</si>
  <si>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</si>
  <si>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</si>
  <si>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</si>
  <si>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</si>
  <si>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</si>
  <si>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</si>
  <si>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</si>
  <si>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</si>
  <si>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</si>
  <si>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</si>
  <si>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</si>
  <si>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</si>
  <si>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</si>
  <si>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</si>
  <si>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</si>
  <si>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</si>
  <si>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</si>
  <si>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</si>
  <si>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</si>
  <si>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</si>
  <si>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</si>
  <si>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</si>
  <si>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</si>
  <si>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</si>
  <si>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</si>
  <si>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</si>
  <si>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</si>
  <si>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</si>
  <si>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</si>
  <si>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</si>
  <si>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</si>
  <si>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</si>
  <si>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</si>
  <si>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</si>
  <si>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</si>
  <si>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</si>
  <si>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</si>
  <si>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</si>
  <si>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</si>
  <si>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</si>
  <si>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</si>
  <si>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</si>
  <si>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</si>
  <si>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</si>
  <si>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</si>
  <si>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</si>
  <si>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</si>
  <si>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</si>
  <si>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</si>
  <si>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</si>
  <si>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</si>
  <si>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</si>
  <si>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</si>
  <si>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</si>
  <si>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</si>
  <si>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</si>
  <si>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</si>
  <si>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</si>
  <si>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</si>
  <si>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</si>
  <si>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</si>
  <si>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</si>
  <si>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</si>
  <si>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</si>
  <si>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</si>
  <si>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</si>
  <si>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</si>
  <si>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</si>
  <si>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</si>
  <si>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</si>
  <si>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</si>
  <si>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</si>
  <si>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</si>
  <si>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</si>
  <si>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</si>
  <si>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</si>
  <si>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</si>
  <si>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</si>
  <si>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</si>
  <si>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</si>
  <si>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</si>
  <si>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</si>
  <si>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</si>
  <si>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</si>
  <si>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</si>
  <si>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</si>
  <si>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</si>
  <si>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</si>
  <si>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</si>
  <si>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</si>
  <si>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</si>
  <si>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</si>
  <si>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</si>
  <si>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</si>
  <si>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</si>
  <si>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</si>
  <si>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</si>
  <si>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</si>
  <si>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</si>
  <si>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</si>
  <si>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</si>
  <si>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</si>
  <si>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</si>
  <si>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</si>
  <si>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</si>
  <si>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</si>
  <si>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</si>
  <si>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</si>
  <si>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</si>
  <si>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</si>
  <si>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</si>
  <si>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</si>
  <si>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</si>
  <si>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</si>
  <si>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</si>
  <si>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</si>
  <si>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</si>
  <si>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</si>
  <si>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</si>
  <si>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</si>
  <si>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</si>
  <si>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</si>
  <si>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</si>
  <si>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</si>
  <si>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</si>
  <si>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</si>
  <si>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</si>
  <si>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</si>
  <si>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</si>
  <si>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</si>
  <si>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</si>
  <si>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имущества(позиций)</t>
  </si>
  <si>
    <t>Сидоркин Владислав Валерьевич, КД 1112П от 10.11.2017</t>
  </si>
  <si>
    <t>Тарабаренко Екатерина Николаевна, КД 11/16 от 29.06.2016, решение Кировского районного суда г. Ростова-на-Дону от 13.02.2017 по делу 2-1215/2017</t>
  </si>
  <si>
    <t>Богданова Марина Александровна, КД 966П от 02.06.2016, решение Преображенского районного суда г.Москвы от 28.06.2018 по делу 2-3435/2018, апелляционное определение судебной коллегии по гражданским делам Московского городского судаот 30.01.2019 по делу 33-3255/2019</t>
  </si>
  <si>
    <t xml:space="preserve">Макаров Александр Владимирович, КД 967П от 02.06.2016, решение Преображенского районного суда г. Москвы от 27.07.2018 по делу 2-3436/2018, апелляционное определение судебной коллегии по гражданским делам Московского городского суда </t>
  </si>
  <si>
    <t>Семениченко Андрей Юрьевич солидарно с Семениченко Мариной Николаевной, КД 16313 от 21.04.2016, решение Калининского районного суда г. Тюмени от 13.11.2019 поделу 2-4542/2019</t>
  </si>
  <si>
    <t>Кужель Иван Андреевич, КД 2АК от 25.03.2015, решение Тверского районного суда г.Москвы от 18.05.2020 по делу 02-6012/2019</t>
  </si>
  <si>
    <t>Жигало Юрий Сергеевич, солидарно с Сафоновым Юрием Ивановичем, Сафоновой Татьяной Александровной, КД 12/КР от 20.05.2014, заочное решение Октябрьского районного суда г Новороссийска Краснодарского края от 26.05.2020 по делу 2-1388/20</t>
  </si>
  <si>
    <t>Кадулин Владимир Ильич, судебный приказ исполняющего обязанности Мирового судьи судебного участка № 15 Ленинского судебного района г. Тюмени - Мировой судья судебного участка № 4 Ленинского судебного района г Тюмени от 15.02.2021 по делу 2-950/2021/15м</t>
  </si>
  <si>
    <t>Екушевский Артем Владимирович, КД 12/16 от 29.06.2016, определение АС Ростовской области от 21.08.2017 по делу А53-5191/2017 о включении в РТК третьей очереди</t>
  </si>
  <si>
    <t>Сумма задолженности, ч том числе судебной</t>
  </si>
  <si>
    <t>Расшифровка сборного лота 20</t>
  </si>
  <si>
    <t>Лот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</si>
</sst>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  <xf numFmtId="0" fontId="8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6" fillId="17" borderId="0" xfId="0" applyFont="1" applyFill="1" applyAlignment="1">
      <alignment horizontal="center" vertical="center"/>
    </xf>
    <xf numFmtId="0" fontId="17" fillId="17" borderId="0" xfId="0" applyFont="1" applyFill="1" applyAlignment="1">
      <alignment wrapText="1"/>
    </xf>
    <xf numFmtId="4" fontId="18" fillId="17" borderId="0" xfId="0" applyNumberFormat="1" applyFont="1" applyFill="1" applyAlignment="1">
      <alignment horizontal="center" vertical="center" wrapText="1"/>
    </xf>
    <xf numFmtId="0" fontId="16" fillId="17" borderId="0" xfId="0" applyFont="1" applyFill="1" applyBorder="1"/>
    <xf numFmtId="0" fontId="16" fillId="17" borderId="0" xfId="0" applyFont="1" applyFill="1"/>
    <xf numFmtId="4" fontId="19" fillId="17" borderId="11" xfId="2" applyNumberFormat="1" applyFont="1" applyFill="1" applyBorder="1" applyAlignment="1">
      <alignment horizontal="center" vertical="center" wrapText="1"/>
    </xf>
    <xf numFmtId="4" fontId="20" fillId="17" borderId="5" xfId="2" applyNumberFormat="1" applyFont="1" applyFill="1" applyBorder="1" applyAlignment="1">
      <alignment horizontal="center" vertical="center" wrapText="1"/>
    </xf>
    <xf numFmtId="4" fontId="19" fillId="17" borderId="5" xfId="2" applyNumberFormat="1" applyFont="1" applyFill="1" applyBorder="1" applyAlignment="1">
      <alignment horizontal="center" vertical="center" wrapText="1"/>
    </xf>
    <xf numFmtId="0" fontId="19" fillId="17" borderId="0" xfId="0" applyFont="1" applyFill="1" applyBorder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left" vertical="center" wrapText="1"/>
    </xf>
    <xf numFmtId="4" fontId="16" fillId="17" borderId="1" xfId="0" applyNumberFormat="1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left" vertical="top" wrapText="1"/>
    </xf>
    <xf numFmtId="0" fontId="17" fillId="17" borderId="1" xfId="0" applyFont="1" applyFill="1" applyBorder="1" applyAlignment="1">
      <alignment horizontal="left" vertical="top" wrapText="1"/>
    </xf>
    <xf numFmtId="4" fontId="16" fillId="17" borderId="0" xfId="0" applyNumberFormat="1" applyFont="1" applyFill="1" applyAlignment="1">
      <alignment horizontal="center" vertical="center"/>
    </xf>
    <xf numFmtId="4" fontId="16" fillId="17" borderId="0" xfId="0" applyNumberFormat="1" applyFont="1" applyFill="1" applyBorder="1"/>
    <xf numFmtId="4" fontId="16" fillId="17" borderId="0" xfId="0" applyNumberFormat="1" applyFont="1" applyFill="1" applyBorder="1" applyAlignment="1">
      <alignment vertical="center"/>
    </xf>
    <xf numFmtId="0" fontId="17" fillId="17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5">
    <cellStyle name="Обычный" xfId="0" builtinId="0"/>
    <cellStyle name="Обычный 2" xfId="1"/>
    <cellStyle name="Обычный 3" xfId="3"/>
    <cellStyle name="Обычный 7" xfId="4"/>
    <cellStyle name="Финансовый" xfId="2" builtinId="3"/>
  </cellStyles>
  <dxfs count="0"/>
  <tableStyles count="0" defaultTableStyle="TableStyleMedium2" defaultPivotStyle="PivotStyleLight16"/>
  <colors>
    <mruColors>
      <color rgb="FFE4B0B5"/>
      <color rgb="FF66FF99"/>
      <color rgb="FFFF99FF"/>
      <color rgb="FFFF66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RA\&#1054;&#1090;&#1095;&#1077;&#1090;&#1085;&#1086;&#1089;&#1090;&#1100;\&#1052;&#1072;&#1090;&#1077;&#1088;&#1080;&#1072;&#1083;&#1099;%20&#1085;&#1072;%20&#1050;&#1054;&#1042;\&#1064;&#1072;&#1073;&#1083;&#1086;&#1085;&#1099;%20new\&#1064;&#1040;&#1041;&#1051;&#1054;&#1053;&#1067;%20&#1087;&#1088;&#1077;&#1076;&#1083;&#1086;&#1078;&#1077;&#1085;&#1080;&#1081;%20&#1055;&#1050;&#1059;%20&#1087;&#1086;%20&#1092;&#1086;&#1088;&#1084;&#1072;&#1084;%20&#1090;&#1086;&#1088;&#1075;&#1086;&#1074;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кцион"/>
      <sheetName val="Аукцион и ППП"/>
      <sheetName val="ППП"/>
      <sheetName val="Менее 100 т.р."/>
      <sheetName val="Регионы"/>
      <sheetName val="Подтипы активов"/>
    </sheetNames>
    <sheetDataSet>
      <sheetData sheetId="0" refreshError="1">
        <row r="9">
          <cell r="B9" t="str">
            <v>Наименование лота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4" zoomScale="90" zoomScaleNormal="80" zoomScaleSheetLayoutView="90" workbookViewId="0">
      <selection activeCell="C41" sqref="C41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134</v>
      </c>
    </row>
    <row r="2" spans="1:15" ht="15.75" customHeight="1" x14ac:dyDescent="0.3">
      <c r="B2" s="32" t="s">
        <v>162</v>
      </c>
      <c r="L2" s="116" t="s">
        <v>136</v>
      </c>
      <c r="M2" s="116"/>
      <c r="N2" s="22"/>
      <c r="O2" s="22"/>
    </row>
    <row r="3" spans="1:15" x14ac:dyDescent="0.25">
      <c r="L3" s="116"/>
      <c r="M3" s="116"/>
      <c r="N3" s="22"/>
      <c r="O3" s="22"/>
    </row>
    <row r="5" spans="1:15" x14ac:dyDescent="0.25">
      <c r="B5" s="113" t="s">
        <v>138</v>
      </c>
      <c r="C5" s="113"/>
      <c r="D5" s="114"/>
      <c r="E5" s="114"/>
      <c r="F5" s="21"/>
      <c r="L5"/>
    </row>
    <row r="6" spans="1:15" x14ac:dyDescent="0.25">
      <c r="B6" s="113" t="s">
        <v>137</v>
      </c>
      <c r="C6" s="113"/>
      <c r="D6" s="115"/>
      <c r="E6" s="115"/>
      <c r="F6" s="21"/>
      <c r="L6"/>
    </row>
    <row r="8" spans="1:15" s="1" customFormat="1" x14ac:dyDescent="0.25">
      <c r="A8" s="85"/>
      <c r="B8" s="117" t="s">
        <v>133</v>
      </c>
      <c r="C8" s="117"/>
      <c r="D8" s="117"/>
      <c r="E8" s="117"/>
      <c r="F8" s="117"/>
      <c r="G8" s="117"/>
      <c r="H8" s="117"/>
      <c r="I8" s="117"/>
      <c r="J8" s="117"/>
      <c r="K8" s="117"/>
      <c r="L8" s="118"/>
      <c r="M8" s="118"/>
    </row>
    <row r="9" spans="1:15" ht="15" customHeight="1" x14ac:dyDescent="0.25">
      <c r="B9" s="127" t="s">
        <v>7</v>
      </c>
      <c r="C9" s="128" t="str">
        <f>[1]Аукцион!B9</f>
        <v>Наименование лота</v>
      </c>
      <c r="D9" s="121" t="s">
        <v>130</v>
      </c>
      <c r="E9" s="121" t="s">
        <v>94</v>
      </c>
      <c r="F9" s="127" t="s">
        <v>139</v>
      </c>
      <c r="G9" s="121" t="s">
        <v>142</v>
      </c>
      <c r="H9" s="121" t="s">
        <v>170</v>
      </c>
      <c r="I9" s="127" t="s">
        <v>167</v>
      </c>
      <c r="J9" s="121" t="s">
        <v>143</v>
      </c>
      <c r="K9" s="127" t="s">
        <v>168</v>
      </c>
      <c r="L9" s="128" t="s">
        <v>131</v>
      </c>
      <c r="M9" s="128"/>
      <c r="N9" s="125" t="s">
        <v>135</v>
      </c>
      <c r="O9" s="121" t="s">
        <v>151</v>
      </c>
    </row>
    <row r="10" spans="1:15" ht="72" customHeight="1" x14ac:dyDescent="0.25">
      <c r="B10" s="127"/>
      <c r="C10" s="128"/>
      <c r="D10" s="121"/>
      <c r="E10" s="121"/>
      <c r="F10" s="127"/>
      <c r="G10" s="121"/>
      <c r="H10" s="121"/>
      <c r="I10" s="127"/>
      <c r="J10" s="121"/>
      <c r="K10" s="127"/>
      <c r="L10" s="17" t="s">
        <v>140</v>
      </c>
      <c r="M10" s="17" t="s">
        <v>141</v>
      </c>
      <c r="N10" s="126"/>
      <c r="O10" s="121"/>
    </row>
    <row r="11" spans="1:15" s="18" customFormat="1" x14ac:dyDescent="0.25">
      <c r="A11" s="86"/>
      <c r="B11" s="120" t="s">
        <v>2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20"/>
      <c r="O11" s="20"/>
    </row>
    <row r="12" spans="1:15" ht="31.5" x14ac:dyDescent="0.25">
      <c r="A12" s="84" t="s">
        <v>172</v>
      </c>
      <c r="B12" s="10">
        <v>1</v>
      </c>
      <c r="C12" s="28" t="s">
        <v>190</v>
      </c>
      <c r="D12" s="15"/>
      <c r="E12" s="15"/>
      <c r="F12" s="31" t="s">
        <v>186</v>
      </c>
      <c r="G12" s="24"/>
      <c r="H12" s="66" t="s">
        <v>185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173</v>
      </c>
      <c r="B13" s="11">
        <v>2</v>
      </c>
      <c r="C13" s="29" t="s">
        <v>191</v>
      </c>
      <c r="D13" s="50"/>
      <c r="E13" s="50"/>
      <c r="F13" s="50" t="s">
        <v>187</v>
      </c>
      <c r="G13" s="25"/>
      <c r="H13" s="67" t="s">
        <v>185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144</v>
      </c>
      <c r="B14" s="11">
        <v>3</v>
      </c>
      <c r="C14" s="29" t="s">
        <v>190</v>
      </c>
      <c r="D14" s="50"/>
      <c r="E14" s="50"/>
      <c r="F14" s="50" t="s">
        <v>188</v>
      </c>
      <c r="G14" s="8"/>
      <c r="H14" s="13" t="s">
        <v>185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171</v>
      </c>
      <c r="B15" s="12">
        <v>4</v>
      </c>
      <c r="C15" s="30" t="s">
        <v>192</v>
      </c>
      <c r="D15" s="54"/>
      <c r="E15" s="54"/>
      <c r="F15" s="54" t="s">
        <v>189</v>
      </c>
      <c r="G15" s="9"/>
      <c r="H15" s="14" t="s">
        <v>185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20" t="s">
        <v>132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20"/>
      <c r="O16" s="20"/>
    </row>
    <row r="17" spans="1:15" ht="63" x14ac:dyDescent="0.25">
      <c r="A17" s="84" t="s">
        <v>145</v>
      </c>
      <c r="B17" s="10">
        <v>5</v>
      </c>
      <c r="C17" s="26" t="s">
        <v>193</v>
      </c>
      <c r="D17" s="15"/>
      <c r="E17" s="15"/>
      <c r="F17" s="58" t="s">
        <v>194</v>
      </c>
      <c r="G17" s="63" t="s">
        <v>185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185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185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20" t="s">
        <v>1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20"/>
      <c r="O20" s="20"/>
    </row>
    <row r="21" spans="1:15" ht="31.5" x14ac:dyDescent="0.25">
      <c r="A21" s="84" t="s">
        <v>175</v>
      </c>
      <c r="B21" s="10">
        <v>8</v>
      </c>
      <c r="C21" s="81" t="s">
        <v>195</v>
      </c>
      <c r="D21" s="15"/>
      <c r="E21" s="15"/>
      <c r="F21" s="73" t="s">
        <v>198</v>
      </c>
      <c r="G21" s="63" t="s">
        <v>185</v>
      </c>
      <c r="H21" s="63" t="s">
        <v>185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174</v>
      </c>
      <c r="B22" s="11">
        <v>9</v>
      </c>
      <c r="C22" s="82" t="s">
        <v>196</v>
      </c>
      <c r="D22" s="50"/>
      <c r="E22" s="50"/>
      <c r="F22" s="75" t="s">
        <v>199</v>
      </c>
      <c r="G22" s="64" t="s">
        <v>185</v>
      </c>
      <c r="H22" s="64" t="s">
        <v>185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146</v>
      </c>
      <c r="B23" s="12">
        <v>10</v>
      </c>
      <c r="C23" s="83" t="s">
        <v>197</v>
      </c>
      <c r="D23" s="54"/>
      <c r="E23" s="54"/>
      <c r="F23" s="74" t="s">
        <v>200</v>
      </c>
      <c r="G23" s="65" t="s">
        <v>185</v>
      </c>
      <c r="H23" s="65" t="s">
        <v>185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20" t="s">
        <v>4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20"/>
      <c r="O24" s="20"/>
    </row>
    <row r="25" spans="1:15" ht="31.5" x14ac:dyDescent="0.25">
      <c r="A25" s="84" t="s">
        <v>147</v>
      </c>
      <c r="B25" s="10">
        <v>11</v>
      </c>
      <c r="C25" s="7" t="s">
        <v>195</v>
      </c>
      <c r="D25" s="15"/>
      <c r="E25" s="15"/>
      <c r="F25" s="73" t="s">
        <v>203</v>
      </c>
      <c r="G25" s="63" t="s">
        <v>185</v>
      </c>
      <c r="H25" s="63" t="s">
        <v>185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176</v>
      </c>
      <c r="B26" s="11">
        <v>12</v>
      </c>
      <c r="C26" s="8" t="s">
        <v>201</v>
      </c>
      <c r="D26" s="50"/>
      <c r="E26" s="50"/>
      <c r="F26" s="75" t="s">
        <v>204</v>
      </c>
      <c r="G26" s="64" t="s">
        <v>185</v>
      </c>
      <c r="H26" s="64" t="s">
        <v>185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177</v>
      </c>
      <c r="B27" s="12">
        <v>13</v>
      </c>
      <c r="C27" s="9" t="s">
        <v>202</v>
      </c>
      <c r="D27" s="54"/>
      <c r="E27" s="54"/>
      <c r="F27" s="74" t="s">
        <v>205</v>
      </c>
      <c r="G27" s="65" t="s">
        <v>185</v>
      </c>
      <c r="H27" s="65" t="s">
        <v>185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20" t="s">
        <v>5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20"/>
      <c r="O28" s="20"/>
    </row>
    <row r="29" spans="1:15" ht="47.25" x14ac:dyDescent="0.25">
      <c r="A29" s="86" t="s">
        <v>148</v>
      </c>
      <c r="B29" s="10">
        <v>14</v>
      </c>
      <c r="C29" s="76" t="s">
        <v>195</v>
      </c>
      <c r="D29" s="15"/>
      <c r="E29" s="15"/>
      <c r="F29" s="80" t="s">
        <v>206</v>
      </c>
      <c r="G29" s="63" t="s">
        <v>185</v>
      </c>
      <c r="H29" s="63" t="s">
        <v>185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185</v>
      </c>
      <c r="H30" s="64" t="s">
        <v>185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185</v>
      </c>
      <c r="H31" s="65" t="s">
        <v>185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2" t="s">
        <v>3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20"/>
      <c r="O32" s="20"/>
    </row>
    <row r="33" spans="1:15" ht="78.75" x14ac:dyDescent="0.25">
      <c r="A33" s="84" t="s">
        <v>179</v>
      </c>
      <c r="B33" s="10">
        <v>17</v>
      </c>
      <c r="C33" s="77" t="s">
        <v>207</v>
      </c>
      <c r="D33" s="15"/>
      <c r="E33" s="15"/>
      <c r="F33" s="80" t="s">
        <v>210</v>
      </c>
      <c r="G33" s="63" t="s">
        <v>185</v>
      </c>
      <c r="H33" s="63" t="s">
        <v>185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149</v>
      </c>
      <c r="B34" s="11">
        <v>18</v>
      </c>
      <c r="C34" s="78" t="s">
        <v>208</v>
      </c>
      <c r="D34" s="50"/>
      <c r="E34" s="50"/>
      <c r="F34" s="87" t="s">
        <v>211</v>
      </c>
      <c r="G34" s="64" t="s">
        <v>185</v>
      </c>
      <c r="H34" s="64" t="s">
        <v>185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178</v>
      </c>
      <c r="B35" s="12">
        <v>19</v>
      </c>
      <c r="C35" s="79" t="s">
        <v>209</v>
      </c>
      <c r="D35" s="54"/>
      <c r="E35" s="54"/>
      <c r="F35" s="88" t="s">
        <v>212</v>
      </c>
      <c r="G35" s="65" t="s">
        <v>185</v>
      </c>
      <c r="H35" s="65" t="s">
        <v>185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20" t="s">
        <v>150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20"/>
      <c r="O36" s="20"/>
    </row>
    <row r="37" spans="1:15" s="18" customFormat="1" x14ac:dyDescent="0.25">
      <c r="A37" s="86" t="s">
        <v>152</v>
      </c>
      <c r="B37" s="10">
        <v>20</v>
      </c>
      <c r="C37" s="19" t="s">
        <v>213</v>
      </c>
      <c r="D37" s="68"/>
      <c r="E37" s="68"/>
      <c r="F37" s="89" t="s">
        <v>215</v>
      </c>
      <c r="G37" s="63" t="s">
        <v>185</v>
      </c>
      <c r="H37" s="63" t="s">
        <v>185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153</v>
      </c>
      <c r="B38" s="11">
        <v>21</v>
      </c>
      <c r="C38" s="69" t="s">
        <v>213</v>
      </c>
      <c r="D38" s="70"/>
      <c r="E38" s="70"/>
      <c r="F38" s="90" t="s">
        <v>216</v>
      </c>
      <c r="G38" s="64" t="s">
        <v>185</v>
      </c>
      <c r="H38" s="64" t="s">
        <v>185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155</v>
      </c>
      <c r="B39" s="11">
        <v>22</v>
      </c>
      <c r="C39" s="69" t="s">
        <v>213</v>
      </c>
      <c r="D39" s="50"/>
      <c r="E39" s="70"/>
      <c r="F39" s="29" t="s">
        <v>217</v>
      </c>
      <c r="G39" s="64" t="s">
        <v>185</v>
      </c>
      <c r="H39" s="64" t="s">
        <v>185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154</v>
      </c>
      <c r="B40" s="11">
        <v>23</v>
      </c>
      <c r="C40" s="69" t="s">
        <v>213</v>
      </c>
      <c r="D40" s="50"/>
      <c r="E40" s="70"/>
      <c r="F40" s="29" t="s">
        <v>218</v>
      </c>
      <c r="G40" s="64" t="s">
        <v>185</v>
      </c>
      <c r="H40" s="64" t="s">
        <v>185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180</v>
      </c>
      <c r="B41" s="11">
        <v>24</v>
      </c>
      <c r="C41" s="69" t="s">
        <v>214</v>
      </c>
      <c r="D41" s="50"/>
      <c r="E41" s="70"/>
      <c r="F41" s="29" t="s">
        <v>219</v>
      </c>
      <c r="G41" s="64" t="s">
        <v>185</v>
      </c>
      <c r="H41" s="64" t="s">
        <v>185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181</v>
      </c>
      <c r="B42" s="12">
        <v>25</v>
      </c>
      <c r="C42" s="71" t="s">
        <v>214</v>
      </c>
      <c r="D42" s="54"/>
      <c r="E42" s="72"/>
      <c r="F42" s="79" t="s">
        <v>220</v>
      </c>
      <c r="G42" s="65" t="s">
        <v>185</v>
      </c>
      <c r="H42" s="65" t="s">
        <v>185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20" t="s">
        <v>6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20"/>
      <c r="O43" s="20"/>
    </row>
    <row r="44" spans="1:15" ht="15.75" customHeight="1" x14ac:dyDescent="0.25">
      <c r="A44" s="84" t="s">
        <v>184</v>
      </c>
      <c r="B44" s="10">
        <v>26</v>
      </c>
      <c r="C44" s="19" t="s">
        <v>221</v>
      </c>
      <c r="D44" s="68"/>
      <c r="E44" s="68"/>
      <c r="F44" s="91" t="s">
        <v>215</v>
      </c>
      <c r="G44" s="63" t="s">
        <v>185</v>
      </c>
      <c r="H44" s="63" t="s">
        <v>185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153</v>
      </c>
      <c r="B45" s="11">
        <v>27</v>
      </c>
      <c r="C45" s="69" t="s">
        <v>221</v>
      </c>
      <c r="D45" s="70"/>
      <c r="E45" s="70"/>
      <c r="F45" s="92" t="s">
        <v>216</v>
      </c>
      <c r="G45" s="64" t="s">
        <v>185</v>
      </c>
      <c r="H45" s="64" t="s">
        <v>185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156</v>
      </c>
      <c r="B46" s="11">
        <v>28</v>
      </c>
      <c r="C46" s="69" t="s">
        <v>221</v>
      </c>
      <c r="D46" s="50"/>
      <c r="E46" s="70"/>
      <c r="F46" s="27" t="s">
        <v>223</v>
      </c>
      <c r="G46" s="64" t="s">
        <v>185</v>
      </c>
      <c r="H46" s="64" t="s">
        <v>185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157</v>
      </c>
      <c r="B47" s="11">
        <v>29</v>
      </c>
      <c r="C47" s="69" t="s">
        <v>221</v>
      </c>
      <c r="D47" s="50"/>
      <c r="E47" s="70"/>
      <c r="F47" s="27" t="s">
        <v>224</v>
      </c>
      <c r="G47" s="64" t="s">
        <v>185</v>
      </c>
      <c r="H47" s="64" t="s">
        <v>185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182</v>
      </c>
      <c r="B48" s="11">
        <v>30</v>
      </c>
      <c r="C48" s="69" t="s">
        <v>222</v>
      </c>
      <c r="D48" s="50"/>
      <c r="E48" s="70"/>
      <c r="F48" s="27" t="s">
        <v>225</v>
      </c>
      <c r="G48" s="64" t="s">
        <v>185</v>
      </c>
      <c r="H48" s="64" t="s">
        <v>185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183</v>
      </c>
      <c r="B49" s="12">
        <v>31</v>
      </c>
      <c r="C49" s="71" t="s">
        <v>222</v>
      </c>
      <c r="D49" s="54"/>
      <c r="E49" s="72"/>
      <c r="F49" s="9" t="s">
        <v>220</v>
      </c>
      <c r="G49" s="65" t="s">
        <v>185</v>
      </c>
      <c r="H49" s="65" t="s">
        <v>185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9" t="s">
        <v>0</v>
      </c>
      <c r="C50" s="119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2" t="s">
        <v>166</v>
      </c>
      <c r="C52" s="112"/>
      <c r="D52" s="112"/>
      <c r="E52" s="112"/>
      <c r="F52" s="112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2" t="s">
        <v>169</v>
      </c>
      <c r="C53" s="112"/>
      <c r="D53" s="112"/>
      <c r="E53" s="112"/>
      <c r="F53" s="112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3"/>
  <sheetViews>
    <sheetView tabSelected="1" zoomScale="115" zoomScaleNormal="115" workbookViewId="0">
      <selection sqref="A1:XFD3"/>
    </sheetView>
  </sheetViews>
  <sheetFormatPr defaultRowHeight="11.25" x14ac:dyDescent="0.2"/>
  <cols>
    <col min="1" max="1" width="7.5703125" style="93" customWidth="1"/>
    <col min="2" max="2" width="40.7109375" style="94" customWidth="1"/>
    <col min="3" max="3" width="16.7109375" style="108" customWidth="1"/>
    <col min="4" max="4" width="24.5703125" style="96" customWidth="1"/>
    <col min="5" max="5" width="18.85546875" style="96" customWidth="1"/>
    <col min="6" max="123" width="9.140625" style="96"/>
    <col min="124" max="16384" width="9.140625" style="97"/>
  </cols>
  <sheetData>
    <row r="1" spans="1:124" x14ac:dyDescent="0.2">
      <c r="C1" s="95"/>
    </row>
    <row r="2" spans="1:124" ht="12.75" x14ac:dyDescent="0.2">
      <c r="A2" s="129" t="s">
        <v>245</v>
      </c>
      <c r="B2" s="129"/>
      <c r="C2" s="129"/>
    </row>
    <row r="3" spans="1:124" s="102" customFormat="1" ht="36.75" customHeight="1" x14ac:dyDescent="0.25">
      <c r="A3" s="98" t="s">
        <v>246</v>
      </c>
      <c r="B3" s="99" t="s">
        <v>234</v>
      </c>
      <c r="C3" s="100" t="s">
        <v>244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</row>
    <row r="4" spans="1:124" ht="24.95" customHeight="1" x14ac:dyDescent="0.2">
      <c r="A4" s="103">
        <v>1</v>
      </c>
      <c r="B4" s="104" t="s">
        <v>235</v>
      </c>
      <c r="C4" s="105">
        <v>80679.649999999994</v>
      </c>
      <c r="D4" s="110"/>
    </row>
    <row r="5" spans="1:124" ht="42" customHeight="1" x14ac:dyDescent="0.2">
      <c r="A5" s="103">
        <v>2</v>
      </c>
      <c r="B5" s="106" t="s">
        <v>240</v>
      </c>
      <c r="C5" s="105">
        <v>271667.92</v>
      </c>
      <c r="D5" s="110"/>
    </row>
    <row r="6" spans="1:124" ht="42" customHeight="1" x14ac:dyDescent="0.2">
      <c r="A6" s="103">
        <v>3</v>
      </c>
      <c r="B6" s="106" t="s">
        <v>236</v>
      </c>
      <c r="C6" s="105">
        <v>3600541.32</v>
      </c>
      <c r="D6" s="110"/>
    </row>
    <row r="7" spans="1:124" ht="57" customHeight="1" x14ac:dyDescent="0.2">
      <c r="A7" s="103">
        <v>4</v>
      </c>
      <c r="B7" s="106" t="s">
        <v>237</v>
      </c>
      <c r="C7" s="105">
        <v>7238934.5599999996</v>
      </c>
      <c r="D7" s="110"/>
    </row>
    <row r="8" spans="1:124" ht="59.25" customHeight="1" x14ac:dyDescent="0.2">
      <c r="A8" s="103">
        <v>5</v>
      </c>
      <c r="B8" s="106" t="s">
        <v>238</v>
      </c>
      <c r="C8" s="105">
        <v>7224447.5899999999</v>
      </c>
      <c r="D8" s="110"/>
    </row>
    <row r="9" spans="1:124" ht="38.25" customHeight="1" x14ac:dyDescent="0.2">
      <c r="A9" s="103">
        <v>6</v>
      </c>
      <c r="B9" s="107" t="s">
        <v>243</v>
      </c>
      <c r="C9" s="105">
        <v>8961337.3599999994</v>
      </c>
      <c r="D9" s="110"/>
    </row>
    <row r="10" spans="1:124" ht="45.75" customHeight="1" x14ac:dyDescent="0.2">
      <c r="A10" s="103">
        <v>7</v>
      </c>
      <c r="B10" s="107" t="s">
        <v>239</v>
      </c>
      <c r="C10" s="105">
        <v>3299556.85</v>
      </c>
      <c r="D10" s="110"/>
    </row>
    <row r="11" spans="1:124" ht="57.75" customHeight="1" x14ac:dyDescent="0.2">
      <c r="A11" s="103">
        <v>8</v>
      </c>
      <c r="B11" s="106" t="s">
        <v>241</v>
      </c>
      <c r="C11" s="105">
        <v>938082.98</v>
      </c>
      <c r="D11" s="110"/>
      <c r="DT11" s="96"/>
    </row>
    <row r="12" spans="1:124" ht="63" customHeight="1" x14ac:dyDescent="0.2">
      <c r="A12" s="103">
        <v>9</v>
      </c>
      <c r="B12" s="106" t="s">
        <v>242</v>
      </c>
      <c r="C12" s="105">
        <v>5400</v>
      </c>
      <c r="D12" s="110"/>
      <c r="DT12" s="96"/>
    </row>
    <row r="13" spans="1:124" ht="15.75" customHeight="1" x14ac:dyDescent="0.2">
      <c r="A13" s="103"/>
      <c r="B13" s="111"/>
      <c r="C13" s="105">
        <f>SUM(C4:C12)</f>
        <v>31620648.23</v>
      </c>
      <c r="D13" s="109"/>
    </row>
    <row r="14" spans="1:124" ht="24.95" customHeight="1" x14ac:dyDescent="0.2"/>
    <row r="15" spans="1:124" ht="24.95" customHeight="1" x14ac:dyDescent="0.2"/>
    <row r="16" spans="1:12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2" spans="1:1" x14ac:dyDescent="0.25">
      <c r="A42" t="s">
        <v>49</v>
      </c>
    </row>
    <row r="43" spans="1:1" x14ac:dyDescent="0.25">
      <c r="A43" t="s">
        <v>50</v>
      </c>
    </row>
    <row r="44" spans="1:1" x14ac:dyDescent="0.25">
      <c r="A44" t="s">
        <v>51</v>
      </c>
    </row>
    <row r="45" spans="1:1" x14ac:dyDescent="0.25">
      <c r="A45" t="s">
        <v>52</v>
      </c>
    </row>
    <row r="46" spans="1:1" x14ac:dyDescent="0.25">
      <c r="A46" t="s">
        <v>53</v>
      </c>
    </row>
    <row r="47" spans="1:1" x14ac:dyDescent="0.25">
      <c r="A47" t="s">
        <v>54</v>
      </c>
    </row>
    <row r="48" spans="1:1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  <row r="55" spans="1:1" x14ac:dyDescent="0.25">
      <c r="A55" t="s">
        <v>62</v>
      </c>
    </row>
    <row r="56" spans="1:1" x14ac:dyDescent="0.25">
      <c r="A5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59" spans="1:1" x14ac:dyDescent="0.25">
      <c r="A59" t="s">
        <v>66</v>
      </c>
    </row>
    <row r="60" spans="1:1" x14ac:dyDescent="0.25">
      <c r="A60" t="s">
        <v>67</v>
      </c>
    </row>
    <row r="61" spans="1:1" x14ac:dyDescent="0.25">
      <c r="A61" t="s">
        <v>68</v>
      </c>
    </row>
    <row r="62" spans="1:1" x14ac:dyDescent="0.25">
      <c r="A62" t="s">
        <v>69</v>
      </c>
    </row>
    <row r="63" spans="1:1" x14ac:dyDescent="0.25">
      <c r="A63" t="s">
        <v>70</v>
      </c>
    </row>
    <row r="64" spans="1:1" x14ac:dyDescent="0.25">
      <c r="A64" t="s">
        <v>71</v>
      </c>
    </row>
    <row r="65" spans="1:1" x14ac:dyDescent="0.25">
      <c r="A65" t="s">
        <v>72</v>
      </c>
    </row>
    <row r="66" spans="1:1" x14ac:dyDescent="0.25">
      <c r="A66" t="s">
        <v>73</v>
      </c>
    </row>
    <row r="67" spans="1:1" x14ac:dyDescent="0.25">
      <c r="A67" t="s">
        <v>74</v>
      </c>
    </row>
    <row r="68" spans="1:1" x14ac:dyDescent="0.25">
      <c r="A68" t="s">
        <v>75</v>
      </c>
    </row>
    <row r="69" spans="1:1" x14ac:dyDescent="0.25">
      <c r="A69" t="s">
        <v>76</v>
      </c>
    </row>
    <row r="70" spans="1:1" x14ac:dyDescent="0.25">
      <c r="A70" t="s">
        <v>77</v>
      </c>
    </row>
    <row r="71" spans="1:1" x14ac:dyDescent="0.25">
      <c r="A71" t="s">
        <v>78</v>
      </c>
    </row>
    <row r="72" spans="1:1" x14ac:dyDescent="0.25">
      <c r="A72" t="s">
        <v>79</v>
      </c>
    </row>
    <row r="73" spans="1:1" x14ac:dyDescent="0.25">
      <c r="A73" t="s">
        <v>95</v>
      </c>
    </row>
    <row r="74" spans="1:1" x14ac:dyDescent="0.25">
      <c r="A74" t="s">
        <v>80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83</v>
      </c>
    </row>
    <row r="78" spans="1:1" x14ac:dyDescent="0.25">
      <c r="A78" t="s">
        <v>84</v>
      </c>
    </row>
    <row r="79" spans="1:1" x14ac:dyDescent="0.25">
      <c r="A79" t="s">
        <v>85</v>
      </c>
    </row>
    <row r="80" spans="1:1" x14ac:dyDescent="0.25">
      <c r="A80" t="s">
        <v>86</v>
      </c>
    </row>
    <row r="81" spans="1:1" x14ac:dyDescent="0.25">
      <c r="A81" t="s">
        <v>87</v>
      </c>
    </row>
    <row r="82" spans="1:1" x14ac:dyDescent="0.25">
      <c r="A82" t="s">
        <v>88</v>
      </c>
    </row>
    <row r="83" spans="1:1" x14ac:dyDescent="0.25">
      <c r="A83" t="s">
        <v>89</v>
      </c>
    </row>
    <row r="84" spans="1:1" x14ac:dyDescent="0.25">
      <c r="A84" t="s">
        <v>90</v>
      </c>
    </row>
    <row r="85" spans="1:1" x14ac:dyDescent="0.25">
      <c r="A85" t="s">
        <v>91</v>
      </c>
    </row>
    <row r="86" spans="1:1" x14ac:dyDescent="0.25">
      <c r="A86" t="s">
        <v>92</v>
      </c>
    </row>
    <row r="87" spans="1:1" x14ac:dyDescent="0.25">
      <c r="A87" t="s">
        <v>93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31" t="s">
        <v>129</v>
      </c>
      <c r="B1" s="131"/>
    </row>
    <row r="3" spans="1:2" ht="15.75" x14ac:dyDescent="0.25">
      <c r="A3" s="133" t="s">
        <v>2</v>
      </c>
      <c r="B3" s="36" t="s">
        <v>102</v>
      </c>
    </row>
    <row r="4" spans="1:2" ht="15.75" x14ac:dyDescent="0.25">
      <c r="A4" s="133"/>
      <c r="B4" s="36" t="s">
        <v>105</v>
      </c>
    </row>
    <row r="5" spans="1:2" ht="15.75" x14ac:dyDescent="0.25">
      <c r="A5" s="133"/>
      <c r="B5" s="36" t="s">
        <v>108</v>
      </c>
    </row>
    <row r="6" spans="1:2" ht="15.75" x14ac:dyDescent="0.25">
      <c r="A6" s="133"/>
      <c r="B6" s="36" t="s">
        <v>110</v>
      </c>
    </row>
    <row r="7" spans="1:2" ht="15.75" x14ac:dyDescent="0.25">
      <c r="A7" s="133"/>
      <c r="B7" s="36" t="s">
        <v>111</v>
      </c>
    </row>
    <row r="8" spans="1:2" ht="15.75" x14ac:dyDescent="0.25">
      <c r="A8" s="133"/>
      <c r="B8" s="36" t="s">
        <v>121</v>
      </c>
    </row>
    <row r="9" spans="1:2" ht="15.75" x14ac:dyDescent="0.25">
      <c r="A9" s="134" t="s">
        <v>132</v>
      </c>
      <c r="B9" s="37" t="s">
        <v>98</v>
      </c>
    </row>
    <row r="10" spans="1:2" ht="15.75" x14ac:dyDescent="0.25">
      <c r="A10" s="134"/>
      <c r="B10" s="37" t="s">
        <v>100</v>
      </c>
    </row>
    <row r="11" spans="1:2" ht="15.75" x14ac:dyDescent="0.25">
      <c r="A11" s="134"/>
      <c r="B11" s="37" t="s">
        <v>103</v>
      </c>
    </row>
    <row r="12" spans="1:2" ht="15.75" x14ac:dyDescent="0.25">
      <c r="A12" s="134"/>
      <c r="B12" s="37" t="s">
        <v>115</v>
      </c>
    </row>
    <row r="13" spans="1:2" ht="15.75" x14ac:dyDescent="0.25">
      <c r="A13" s="135" t="s">
        <v>1</v>
      </c>
      <c r="B13" s="38" t="s">
        <v>106</v>
      </c>
    </row>
    <row r="14" spans="1:2" ht="15.75" x14ac:dyDescent="0.25">
      <c r="A14" s="135"/>
      <c r="B14" s="38" t="s">
        <v>107</v>
      </c>
    </row>
    <row r="15" spans="1:2" ht="15.75" x14ac:dyDescent="0.25">
      <c r="A15" s="135"/>
      <c r="B15" s="38" t="s">
        <v>117</v>
      </c>
    </row>
    <row r="16" spans="1:2" ht="15.75" x14ac:dyDescent="0.25">
      <c r="A16" s="135"/>
      <c r="B16" s="38" t="s">
        <v>124</v>
      </c>
    </row>
    <row r="17" spans="1:2" ht="15.75" x14ac:dyDescent="0.25">
      <c r="A17" s="135"/>
      <c r="B17" s="38" t="s">
        <v>128</v>
      </c>
    </row>
    <row r="18" spans="1:2" ht="15.75" x14ac:dyDescent="0.25">
      <c r="A18" s="136" t="s">
        <v>4</v>
      </c>
      <c r="B18" s="39" t="s">
        <v>97</v>
      </c>
    </row>
    <row r="19" spans="1:2" ht="15.75" x14ac:dyDescent="0.25">
      <c r="A19" s="136"/>
      <c r="B19" s="39" t="s">
        <v>101</v>
      </c>
    </row>
    <row r="20" spans="1:2" ht="15.75" x14ac:dyDescent="0.25">
      <c r="A20" s="136"/>
      <c r="B20" s="39" t="s">
        <v>112</v>
      </c>
    </row>
    <row r="21" spans="1:2" ht="15.75" x14ac:dyDescent="0.25">
      <c r="A21" s="136"/>
      <c r="B21" s="39" t="s">
        <v>116</v>
      </c>
    </row>
    <row r="22" spans="1:2" ht="15.75" x14ac:dyDescent="0.25">
      <c r="A22" s="136"/>
      <c r="B22" s="39" t="s">
        <v>120</v>
      </c>
    </row>
    <row r="23" spans="1:2" ht="15.75" x14ac:dyDescent="0.25">
      <c r="A23" s="136"/>
      <c r="B23" s="39" t="s">
        <v>122</v>
      </c>
    </row>
    <row r="24" spans="1:2" ht="15.75" customHeight="1" x14ac:dyDescent="0.25">
      <c r="A24" s="136"/>
      <c r="B24" s="39" t="s">
        <v>125</v>
      </c>
    </row>
    <row r="25" spans="1:2" ht="15.75" customHeight="1" x14ac:dyDescent="0.25">
      <c r="A25" s="136"/>
      <c r="B25" s="39" t="s">
        <v>126</v>
      </c>
    </row>
    <row r="26" spans="1:2" ht="15.75" customHeight="1" x14ac:dyDescent="0.25">
      <c r="A26" s="136"/>
      <c r="B26" s="39" t="s">
        <v>127</v>
      </c>
    </row>
    <row r="27" spans="1:2" ht="47.25" x14ac:dyDescent="0.25">
      <c r="A27" s="40" t="s">
        <v>5</v>
      </c>
      <c r="B27" s="41" t="s">
        <v>118</v>
      </c>
    </row>
    <row r="28" spans="1:2" ht="15.75" customHeight="1" x14ac:dyDescent="0.25">
      <c r="A28" s="137" t="s">
        <v>3</v>
      </c>
      <c r="B28" s="42" t="s">
        <v>96</v>
      </c>
    </row>
    <row r="29" spans="1:2" ht="15.75" customHeight="1" x14ac:dyDescent="0.25">
      <c r="A29" s="137"/>
      <c r="B29" s="42" t="s">
        <v>99</v>
      </c>
    </row>
    <row r="30" spans="1:2" ht="15.75" customHeight="1" x14ac:dyDescent="0.25">
      <c r="A30" s="137"/>
      <c r="B30" s="42" t="s">
        <v>104</v>
      </c>
    </row>
    <row r="31" spans="1:2" ht="15.75" customHeight="1" x14ac:dyDescent="0.25">
      <c r="A31" s="137"/>
      <c r="B31" s="42" t="s">
        <v>119</v>
      </c>
    </row>
    <row r="32" spans="1:2" ht="15.75" customHeight="1" x14ac:dyDescent="0.25">
      <c r="A32" s="137"/>
      <c r="B32" s="42" t="s">
        <v>123</v>
      </c>
    </row>
    <row r="33" spans="1:2" ht="15.75" customHeight="1" x14ac:dyDescent="0.25">
      <c r="A33" s="138" t="s">
        <v>150</v>
      </c>
      <c r="B33" s="38" t="s">
        <v>160</v>
      </c>
    </row>
    <row r="34" spans="1:2" ht="15.75" x14ac:dyDescent="0.25">
      <c r="A34" s="138"/>
      <c r="B34" s="38" t="s">
        <v>159</v>
      </c>
    </row>
    <row r="35" spans="1:2" ht="16.5" customHeight="1" x14ac:dyDescent="0.25">
      <c r="A35" s="130" t="s">
        <v>6</v>
      </c>
      <c r="B35" s="43" t="s">
        <v>113</v>
      </c>
    </row>
    <row r="36" spans="1:2" ht="15.75" customHeight="1" x14ac:dyDescent="0.25">
      <c r="A36" s="130"/>
      <c r="B36" s="43" t="s">
        <v>114</v>
      </c>
    </row>
    <row r="37" spans="1:2" ht="15.75" customHeight="1" x14ac:dyDescent="0.25">
      <c r="A37" s="130"/>
      <c r="B37" s="43" t="s">
        <v>158</v>
      </c>
    </row>
    <row r="38" spans="1:2" ht="15.75" customHeight="1" x14ac:dyDescent="0.25">
      <c r="A38" s="23" t="s">
        <v>161</v>
      </c>
      <c r="B38" s="44" t="s">
        <v>109</v>
      </c>
    </row>
    <row r="39" spans="1:2" ht="15.75" customHeight="1" x14ac:dyDescent="0.25"/>
    <row r="41" spans="1:2" ht="15.75" x14ac:dyDescent="0.25">
      <c r="A41" s="132" t="s">
        <v>151</v>
      </c>
      <c r="B41" s="45" t="s">
        <v>163</v>
      </c>
    </row>
    <row r="42" spans="1:2" ht="15.75" x14ac:dyDescent="0.25">
      <c r="A42" s="132"/>
      <c r="B42" s="45" t="s">
        <v>165</v>
      </c>
    </row>
    <row r="43" spans="1:2" ht="15.75" x14ac:dyDescent="0.25">
      <c r="A43" s="132"/>
      <c r="B43" s="45" t="s">
        <v>164</v>
      </c>
    </row>
    <row r="49" spans="1:1" ht="15" customHeight="1" x14ac:dyDescent="0.25">
      <c r="A49" s="35" t="s">
        <v>226</v>
      </c>
    </row>
    <row r="50" spans="1:1" ht="15" customHeight="1" x14ac:dyDescent="0.25">
      <c r="A50" s="35" t="s">
        <v>227</v>
      </c>
    </row>
    <row r="51" spans="1:1" ht="15" customHeight="1" x14ac:dyDescent="0.25">
      <c r="A51" s="35" t="s">
        <v>228</v>
      </c>
    </row>
    <row r="52" spans="1:1" ht="15" customHeight="1" x14ac:dyDescent="0.25">
      <c r="A52" s="35" t="s">
        <v>229</v>
      </c>
    </row>
    <row r="53" spans="1:1" x14ac:dyDescent="0.25">
      <c r="A53" s="35" t="s">
        <v>230</v>
      </c>
    </row>
    <row r="54" spans="1:1" ht="15" customHeight="1" x14ac:dyDescent="0.25">
      <c r="A54" s="35" t="s">
        <v>231</v>
      </c>
    </row>
    <row r="55" spans="1:1" ht="15" customHeight="1" x14ac:dyDescent="0.25">
      <c r="A55" s="35" t="s">
        <v>232</v>
      </c>
    </row>
    <row r="56" spans="1:1" ht="15" customHeight="1" x14ac:dyDescent="0.25">
      <c r="A56" s="35" t="s">
        <v>233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2021-02-26T08:58:12Z</cp:lastPrinted>
  <dcterms:created xsi:type="dcterms:W3CDTF">2015-05-06T12:48:51Z</dcterms:created>
  <dcterms:modified xsi:type="dcterms:W3CDTF">2021-09-29T06:40:42Z</dcterms:modified>
</cp:coreProperties>
</file>