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моленский Банк (325)\2021.07.24_А+ППП_РАД\Документы от ПКУ\"/>
    </mc:Choice>
  </mc:AlternateContent>
  <bookViews>
    <workbookView xWindow="0" yWindow="0" windowWidth="19200" windowHeight="11745" tabRatio="764" firstSheet="1" activeTab="1"/>
  </bookViews>
  <sheets>
    <sheet name="Аукцион (как заполнять)" sheetId="1" state="hidden" r:id="rId1"/>
    <sheet name="Расшифровка сборного лота 16" sheetId="17" r:id="rId2"/>
    <sheet name="Регионы" sheetId="4" state="hidden" r:id="rId3"/>
    <sheet name="Подтипы активов" sheetId="5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7" l="1"/>
  <c r="A6" i="17" l="1"/>
  <c r="A7" i="17" l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</calcChain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<sst xmlns="http://schemas.openxmlformats.org/spreadsheetml/2006/main" count="333" uniqueCount="255">
  <si>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</si>
  <si>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</si>
  <si>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</si>
  <si>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</si>
  <si>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</si>
  <si>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</si>
  <si>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</si>
  <si>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</si>
  <si>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</si>
  <si>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</si>
  <si>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</si>
  <si>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</si>
  <si>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</si>
  <si>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</si>
  <si>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</si>
  <si>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</si>
  <si>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</si>
  <si>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</si>
  <si>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</si>
  <si>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</si>
  <si>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</si>
  <si>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</si>
  <si>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</si>
  <si>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</si>
  <si>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</si>
  <si>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</si>
  <si>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</si>
  <si>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</si>
  <si>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</si>
  <si>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</si>
  <si>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</si>
  <si>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</si>
  <si>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</si>
  <si>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</si>
  <si>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</si>
  <si>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</si>
  <si>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</si>
  <si>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</si>
  <si>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</si>
  <si>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</si>
  <si>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</si>
  <si>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</si>
  <si>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</si>
  <si>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</si>
  <si>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</si>
  <si>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</si>
  <si>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</si>
  <si>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</si>
  <si>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</si>
  <si>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</si>
  <si>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</si>
  <si>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</si>
  <si>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</si>
  <si>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</si>
  <si>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</si>
  <si>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</si>
  <si>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</si>
  <si>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</si>
  <si>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</si>
  <si>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</si>
  <si>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</si>
  <si>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</si>
  <si>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</si>
  <si>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</si>
  <si>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</si>
  <si>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</si>
  <si>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</si>
  <si>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</si>
  <si>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</si>
  <si>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</si>
  <si>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</si>
  <si>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</si>
  <si>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</si>
  <si>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</si>
  <si>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</si>
  <si>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</si>
  <si>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</si>
  <si>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</si>
  <si>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</si>
  <si>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</si>
  <si>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</si>
  <si>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</si>
  <si>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</si>
  <si>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</si>
  <si>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</si>
  <si>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</si>
  <si>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</si>
  <si>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</si>
  <si>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</si>
  <si>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</si>
  <si>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</si>
  <si>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</si>
  <si>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</si>
  <si>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</si>
  <si>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</si>
  <si>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</si>
  <si>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</si>
  <si>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</si>
  <si>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</si>
  <si>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</si>
  <si>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</si>
  <si>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</si>
  <si>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</si>
  <si>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</si>
  <si>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</si>
  <si>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</si>
  <si>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</si>
  <si>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</si>
  <si>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</si>
  <si>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</si>
  <si>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</si>
  <si>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</si>
  <si>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</si>
  <si>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</si>
  <si>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</si>
  <si>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</si>
  <si>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</si>
  <si>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</si>
  <si>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</si>
  <si>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</si>
  <si>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</si>
  <si>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</si>
  <si>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</si>
  <si>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</si>
  <si>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</si>
  <si>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</si>
  <si>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№ п/п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</si>
  <si>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</si>
  <si>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</si>
  <si>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</si>
  <si>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</si>
  <si>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</si>
  <si>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</si>
  <si>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</si>
  <si>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</si>
  <si>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</si>
  <si>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</si>
  <si>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</si>
  <si>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</si>
  <si>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</si>
  <si>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</si>
  <si>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</si>
  <si>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</si>
  <si>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</si>
  <si>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</si>
  <si>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</si>
  <si>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</si>
  <si>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</si>
  <si>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</si>
  <si>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</si>
  <si>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</si>
  <si>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</si>
  <si>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</si>
  <si>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</si>
  <si>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</si>
  <si>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</si>
  <si>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</si>
  <si>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</si>
  <si>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</si>
  <si>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</si>
  <si>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</si>
  <si>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</si>
  <si>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</si>
  <si>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</si>
  <si>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</si>
  <si>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</si>
  <si>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</si>
  <si>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</si>
  <si>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</si>
  <si>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</si>
  <si>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</si>
  <si>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</si>
  <si>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</si>
  <si>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</si>
  <si>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</si>
  <si>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</si>
  <si>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</si>
  <si>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</si>
  <si>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</si>
  <si>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</si>
  <si>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</si>
  <si>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</si>
  <si>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</si>
  <si>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</si>
  <si>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</si>
  <si>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</si>
  <si>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</si>
  <si>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</si>
  <si>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</si>
  <si>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</si>
  <si>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</si>
  <si>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</si>
  <si>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</si>
  <si>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</si>
  <si>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</si>
  <si>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</si>
  <si>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</si>
  <si>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</si>
  <si>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</si>
  <si>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</si>
  <si>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</si>
  <si>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</si>
  <si>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</si>
  <si>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</si>
  <si>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</si>
  <si>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</si>
  <si>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</si>
  <si>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</si>
  <si>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</si>
  <si>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</si>
  <si>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</si>
  <si>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</si>
  <si>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</si>
  <si>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</si>
  <si>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</si>
  <si>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</si>
  <si>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</si>
  <si>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</si>
  <si>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</si>
  <si>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</si>
  <si>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</si>
  <si>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</si>
  <si>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</si>
  <si>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</si>
  <si>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</si>
  <si>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</si>
  <si>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</si>
  <si>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</si>
  <si>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</si>
  <si>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</si>
  <si>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Зарубежные страны</t>
  </si>
  <si>
    <t>Кабардино-Балкарская Республика</t>
  </si>
  <si>
    <t>Карачаево-Черкесская Республика</t>
  </si>
  <si>
    <t>Республика Татарстан</t>
  </si>
  <si>
    <t>Удмуртская Республика</t>
  </si>
  <si>
    <t>Чеченская Республика</t>
  </si>
  <si>
    <t>Чувашская Республика - Чувашия</t>
  </si>
  <si>
    <t>Наименование имущества (позиций)</t>
  </si>
  <si>
    <t>Медведков Владимир Никандрович, определение АС Смоленской обл. от 30.08.2016 по делу А62-7344/2013</t>
  </si>
  <si>
    <t>Горелышева Наталья Николаевна, определение АС Смоленской обл. от 27.01.2017 по делу А62-7344/2013</t>
  </si>
  <si>
    <t>Лабурева Екатерина Тимофеевна, определение АС Смоленской обл. от 15.05.2017 по делу А62-7344/2013</t>
  </si>
  <si>
    <t>Вишнякова Галина Анатольевна, определение АС Смоленской обл. от 08.07.2016 по делу А62-7344/2013</t>
  </si>
  <si>
    <t>Журавлева Галина Алексеевна, определение АС Смоленской обл. от 19.10.2016 по делу А62-7344/2013</t>
  </si>
  <si>
    <t>Вардапетян Никогаес Аренович, КД 27242 от 28.04.2013, решение Тверского районного суда г.Москвы от 18.12.2017 по делу №2-5825/17</t>
  </si>
  <si>
    <t>Боев Сергей Валерьевич, КД №2546 от 02.07.2013, решение Тверского районного суда г.Москвы от 10.01.2017 по делу 2-0537/17</t>
  </si>
  <si>
    <t>Журавлев Юрий Петрович, определение АС Смоленской обл. от 04.03.2015 по делу А62-7344/2013</t>
  </si>
  <si>
    <t>Мосюкова Надежда Тимофеевна, определение АС Смоленской обл. от 09.02.2016 по делу А62-7344/2013</t>
  </si>
  <si>
    <t>Праксин Игорь Леонидович, определение АС Смоленской обл. от 05.02.2016 по делу А62-7344/2013</t>
  </si>
  <si>
    <t>Акимов Виктор Григорьевич, определение АС Смоленской обл. от 20.01.2016, 18.03.2016 по делу А62-7344/2013</t>
  </si>
  <si>
    <t>Власова Ирина Станиславовна, определение АС Смоленской обл. от 20.05.2016, 01.11.2016 по делу А62-7344/2013</t>
  </si>
  <si>
    <t>Размер задолженности, установленный судом (с учетом погашений) на 01.07.2021</t>
  </si>
  <si>
    <t>Мамров Станислав Александрович, КД 10289 от 03.08.2009, решение Хамовнического районного суда г.Москвы от 09.10.2018 по делу №2-3533/2018</t>
  </si>
  <si>
    <t>Права требования к 13 физическим лицам</t>
  </si>
  <si>
    <t>Расшифровка сборного лота 16</t>
  </si>
  <si>
    <t xml:space="preserve"> Лот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</si>
</sst>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0" fontId="4" fillId="0" borderId="0"/>
    <xf numFmtId="164" fontId="8" fillId="0" borderId="0" applyFont="0" applyFill="0" applyBorder="0" applyAlignment="0" applyProtection="0"/>
    <xf numFmtId="0" fontId="8" fillId="0" borderId="0"/>
  </cellStyleXfs>
  <cellXfs count="1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0" fillId="0" borderId="11" xfId="0" applyFont="1" applyBorder="1"/>
    <xf numFmtId="0" fontId="0" fillId="0" borderId="0" xfId="0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14" fillId="0" borderId="1" xfId="0" applyNumberFormat="1" applyFont="1" applyFill="1" applyBorder="1" applyAlignment="1">
      <alignment horizontal="left" vertical="center" wrapText="1"/>
    </xf>
    <xf numFmtId="4" fontId="14" fillId="17" borderId="1" xfId="0" applyNumberFormat="1" applyFont="1" applyFill="1" applyBorder="1" applyAlignment="1">
      <alignment horizontal="left" vertical="center" wrapText="1"/>
    </xf>
    <xf numFmtId="0" fontId="13" fillId="0" borderId="1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left"/>
    </xf>
    <xf numFmtId="0" fontId="13" fillId="0" borderId="1" xfId="3" applyFont="1" applyFill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3" fillId="0" borderId="0" xfId="0" applyNumberFormat="1" applyFont="1"/>
    <xf numFmtId="4" fontId="14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4">
    <cellStyle name="Обычный" xfId="0" builtinId="0"/>
    <cellStyle name="Обычный 2" xfId="1"/>
    <cellStyle name="Обычный 3" xfId="3"/>
    <cellStyle name="Финансовый" xfId="2" builtinId="3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8" totalsRowShown="0" headerRowDxfId="2" dataDxfId="1">
  <autoFilter ref="A1:A88"/>
  <tableColumns count="1">
    <tableColumn id="1" name="Местонахождение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130</v>
      </c>
    </row>
    <row r="2" spans="1:15" ht="15.75" customHeight="1" x14ac:dyDescent="0.3">
      <c r="B2" s="32" t="s">
        <v>158</v>
      </c>
      <c r="L2" s="111" t="s">
        <v>132</v>
      </c>
      <c r="M2" s="111"/>
      <c r="N2" s="22"/>
      <c r="O2" s="22"/>
    </row>
    <row r="3" spans="1:15" x14ac:dyDescent="0.25">
      <c r="L3" s="111"/>
      <c r="M3" s="111"/>
      <c r="N3" s="22"/>
      <c r="O3" s="22"/>
    </row>
    <row r="5" spans="1:15" x14ac:dyDescent="0.25">
      <c r="B5" s="108" t="s">
        <v>134</v>
      </c>
      <c r="C5" s="108"/>
      <c r="D5" s="109"/>
      <c r="E5" s="109"/>
      <c r="F5" s="21"/>
      <c r="L5"/>
    </row>
    <row r="6" spans="1:15" x14ac:dyDescent="0.25">
      <c r="B6" s="108" t="s">
        <v>133</v>
      </c>
      <c r="C6" s="108"/>
      <c r="D6" s="110"/>
      <c r="E6" s="110"/>
      <c r="F6" s="21"/>
      <c r="L6"/>
    </row>
    <row r="8" spans="1:15" s="1" customFormat="1" x14ac:dyDescent="0.25">
      <c r="A8" s="85"/>
      <c r="B8" s="112" t="s">
        <v>129</v>
      </c>
      <c r="C8" s="112"/>
      <c r="D8" s="112"/>
      <c r="E8" s="112"/>
      <c r="F8" s="112"/>
      <c r="G8" s="112"/>
      <c r="H8" s="112"/>
      <c r="I8" s="112"/>
      <c r="J8" s="112"/>
      <c r="K8" s="112"/>
      <c r="L8" s="113"/>
      <c r="M8" s="113"/>
    </row>
    <row r="9" spans="1:15" ht="15" customHeight="1" x14ac:dyDescent="0.25">
      <c r="B9" s="122" t="s">
        <v>8</v>
      </c>
      <c r="C9" s="123" t="s">
        <v>7</v>
      </c>
      <c r="D9" s="116" t="s">
        <v>125</v>
      </c>
      <c r="E9" s="116" t="s">
        <v>89</v>
      </c>
      <c r="F9" s="122" t="s">
        <v>135</v>
      </c>
      <c r="G9" s="116" t="s">
        <v>138</v>
      </c>
      <c r="H9" s="116" t="s">
        <v>166</v>
      </c>
      <c r="I9" s="122" t="s">
        <v>163</v>
      </c>
      <c r="J9" s="116" t="s">
        <v>139</v>
      </c>
      <c r="K9" s="122" t="s">
        <v>164</v>
      </c>
      <c r="L9" s="123" t="s">
        <v>127</v>
      </c>
      <c r="M9" s="123"/>
      <c r="N9" s="120" t="s">
        <v>131</v>
      </c>
      <c r="O9" s="116" t="s">
        <v>147</v>
      </c>
    </row>
    <row r="10" spans="1:15" ht="72" customHeight="1" x14ac:dyDescent="0.25">
      <c r="B10" s="122"/>
      <c r="C10" s="123"/>
      <c r="D10" s="116"/>
      <c r="E10" s="116"/>
      <c r="F10" s="122"/>
      <c r="G10" s="116"/>
      <c r="H10" s="116"/>
      <c r="I10" s="122"/>
      <c r="J10" s="116"/>
      <c r="K10" s="122"/>
      <c r="L10" s="17" t="s">
        <v>136</v>
      </c>
      <c r="M10" s="17" t="s">
        <v>137</v>
      </c>
      <c r="N10" s="121"/>
      <c r="O10" s="116"/>
    </row>
    <row r="11" spans="1:15" s="18" customFormat="1" x14ac:dyDescent="0.25">
      <c r="A11" s="86"/>
      <c r="B11" s="115" t="s">
        <v>2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20"/>
      <c r="O11" s="20"/>
    </row>
    <row r="12" spans="1:15" ht="31.5" x14ac:dyDescent="0.25">
      <c r="A12" s="84" t="s">
        <v>168</v>
      </c>
      <c r="B12" s="10">
        <v>1</v>
      </c>
      <c r="C12" s="28" t="s">
        <v>186</v>
      </c>
      <c r="D12" s="15"/>
      <c r="E12" s="15"/>
      <c r="F12" s="31" t="s">
        <v>182</v>
      </c>
      <c r="G12" s="24"/>
      <c r="H12" s="66" t="s">
        <v>181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169</v>
      </c>
      <c r="B13" s="11">
        <v>2</v>
      </c>
      <c r="C13" s="29" t="s">
        <v>187</v>
      </c>
      <c r="D13" s="50"/>
      <c r="E13" s="50"/>
      <c r="F13" s="50" t="s">
        <v>183</v>
      </c>
      <c r="G13" s="25"/>
      <c r="H13" s="67" t="s">
        <v>181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140</v>
      </c>
      <c r="B14" s="11">
        <v>3</v>
      </c>
      <c r="C14" s="29" t="s">
        <v>186</v>
      </c>
      <c r="D14" s="50"/>
      <c r="E14" s="50"/>
      <c r="F14" s="50" t="s">
        <v>184</v>
      </c>
      <c r="G14" s="8"/>
      <c r="H14" s="13" t="s">
        <v>181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167</v>
      </c>
      <c r="B15" s="12">
        <v>4</v>
      </c>
      <c r="C15" s="30" t="s">
        <v>188</v>
      </c>
      <c r="D15" s="54"/>
      <c r="E15" s="54"/>
      <c r="F15" s="54" t="s">
        <v>185</v>
      </c>
      <c r="G15" s="9"/>
      <c r="H15" s="14" t="s">
        <v>181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15" t="s">
        <v>128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20"/>
      <c r="O16" s="20"/>
    </row>
    <row r="17" spans="1:15" ht="63" x14ac:dyDescent="0.25">
      <c r="A17" s="84" t="s">
        <v>141</v>
      </c>
      <c r="B17" s="10">
        <v>5</v>
      </c>
      <c r="C17" s="26" t="s">
        <v>189</v>
      </c>
      <c r="D17" s="15"/>
      <c r="E17" s="15"/>
      <c r="F17" s="58" t="s">
        <v>190</v>
      </c>
      <c r="G17" s="63" t="s">
        <v>181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181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181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15" t="s">
        <v>1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20"/>
      <c r="O20" s="20"/>
    </row>
    <row r="21" spans="1:15" ht="31.5" x14ac:dyDescent="0.25">
      <c r="A21" s="84" t="s">
        <v>171</v>
      </c>
      <c r="B21" s="10">
        <v>8</v>
      </c>
      <c r="C21" s="81" t="s">
        <v>191</v>
      </c>
      <c r="D21" s="15"/>
      <c r="E21" s="15"/>
      <c r="F21" s="73" t="s">
        <v>194</v>
      </c>
      <c r="G21" s="63" t="s">
        <v>181</v>
      </c>
      <c r="H21" s="63" t="s">
        <v>181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170</v>
      </c>
      <c r="B22" s="11">
        <v>9</v>
      </c>
      <c r="C22" s="82" t="s">
        <v>192</v>
      </c>
      <c r="D22" s="50"/>
      <c r="E22" s="50"/>
      <c r="F22" s="75" t="s">
        <v>195</v>
      </c>
      <c r="G22" s="64" t="s">
        <v>181</v>
      </c>
      <c r="H22" s="64" t="s">
        <v>181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142</v>
      </c>
      <c r="B23" s="12">
        <v>10</v>
      </c>
      <c r="C23" s="83" t="s">
        <v>193</v>
      </c>
      <c r="D23" s="54"/>
      <c r="E23" s="54"/>
      <c r="F23" s="74" t="s">
        <v>196</v>
      </c>
      <c r="G23" s="65" t="s">
        <v>181</v>
      </c>
      <c r="H23" s="65" t="s">
        <v>181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15" t="s">
        <v>4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20"/>
      <c r="O24" s="20"/>
    </row>
    <row r="25" spans="1:15" ht="31.5" x14ac:dyDescent="0.25">
      <c r="A25" s="84" t="s">
        <v>143</v>
      </c>
      <c r="B25" s="10">
        <v>11</v>
      </c>
      <c r="C25" s="7" t="s">
        <v>191</v>
      </c>
      <c r="D25" s="15"/>
      <c r="E25" s="15"/>
      <c r="F25" s="73" t="s">
        <v>199</v>
      </c>
      <c r="G25" s="63" t="s">
        <v>181</v>
      </c>
      <c r="H25" s="63" t="s">
        <v>181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172</v>
      </c>
      <c r="B26" s="11">
        <v>12</v>
      </c>
      <c r="C26" s="8" t="s">
        <v>197</v>
      </c>
      <c r="D26" s="50"/>
      <c r="E26" s="50"/>
      <c r="F26" s="75" t="s">
        <v>200</v>
      </c>
      <c r="G26" s="64" t="s">
        <v>181</v>
      </c>
      <c r="H26" s="64" t="s">
        <v>181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173</v>
      </c>
      <c r="B27" s="12">
        <v>13</v>
      </c>
      <c r="C27" s="9" t="s">
        <v>198</v>
      </c>
      <c r="D27" s="54"/>
      <c r="E27" s="54"/>
      <c r="F27" s="74" t="s">
        <v>201</v>
      </c>
      <c r="G27" s="65" t="s">
        <v>181</v>
      </c>
      <c r="H27" s="65" t="s">
        <v>181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15" t="s">
        <v>5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20"/>
      <c r="O28" s="20"/>
    </row>
    <row r="29" spans="1:15" ht="47.25" x14ac:dyDescent="0.25">
      <c r="A29" s="86" t="s">
        <v>144</v>
      </c>
      <c r="B29" s="10">
        <v>14</v>
      </c>
      <c r="C29" s="76" t="s">
        <v>191</v>
      </c>
      <c r="D29" s="15"/>
      <c r="E29" s="15"/>
      <c r="F29" s="80" t="s">
        <v>202</v>
      </c>
      <c r="G29" s="63" t="s">
        <v>181</v>
      </c>
      <c r="H29" s="63" t="s">
        <v>181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181</v>
      </c>
      <c r="H30" s="64" t="s">
        <v>181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181</v>
      </c>
      <c r="H31" s="65" t="s">
        <v>181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7" t="s">
        <v>3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9"/>
      <c r="N32" s="20"/>
      <c r="O32" s="20"/>
    </row>
    <row r="33" spans="1:15" ht="78.75" x14ac:dyDescent="0.25">
      <c r="A33" s="84" t="s">
        <v>175</v>
      </c>
      <c r="B33" s="10">
        <v>17</v>
      </c>
      <c r="C33" s="77" t="s">
        <v>203</v>
      </c>
      <c r="D33" s="15"/>
      <c r="E33" s="15"/>
      <c r="F33" s="80" t="s">
        <v>206</v>
      </c>
      <c r="G33" s="63" t="s">
        <v>181</v>
      </c>
      <c r="H33" s="63" t="s">
        <v>181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145</v>
      </c>
      <c r="B34" s="11">
        <v>18</v>
      </c>
      <c r="C34" s="78" t="s">
        <v>204</v>
      </c>
      <c r="D34" s="50"/>
      <c r="E34" s="50"/>
      <c r="F34" s="87" t="s">
        <v>207</v>
      </c>
      <c r="G34" s="64" t="s">
        <v>181</v>
      </c>
      <c r="H34" s="64" t="s">
        <v>181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174</v>
      </c>
      <c r="B35" s="12">
        <v>19</v>
      </c>
      <c r="C35" s="79" t="s">
        <v>205</v>
      </c>
      <c r="D35" s="54"/>
      <c r="E35" s="54"/>
      <c r="F35" s="88" t="s">
        <v>208</v>
      </c>
      <c r="G35" s="65" t="s">
        <v>181</v>
      </c>
      <c r="H35" s="65" t="s">
        <v>181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15" t="s">
        <v>146</v>
      </c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20"/>
      <c r="O36" s="20"/>
    </row>
    <row r="37" spans="1:15" s="18" customFormat="1" x14ac:dyDescent="0.25">
      <c r="A37" s="86" t="s">
        <v>148</v>
      </c>
      <c r="B37" s="10">
        <v>20</v>
      </c>
      <c r="C37" s="19" t="s">
        <v>209</v>
      </c>
      <c r="D37" s="68"/>
      <c r="E37" s="68"/>
      <c r="F37" s="89" t="s">
        <v>211</v>
      </c>
      <c r="G37" s="63" t="s">
        <v>181</v>
      </c>
      <c r="H37" s="63" t="s">
        <v>181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149</v>
      </c>
      <c r="B38" s="11">
        <v>21</v>
      </c>
      <c r="C38" s="69" t="s">
        <v>209</v>
      </c>
      <c r="D38" s="70"/>
      <c r="E38" s="70"/>
      <c r="F38" s="90" t="s">
        <v>212</v>
      </c>
      <c r="G38" s="64" t="s">
        <v>181</v>
      </c>
      <c r="H38" s="64" t="s">
        <v>181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151</v>
      </c>
      <c r="B39" s="11">
        <v>22</v>
      </c>
      <c r="C39" s="69" t="s">
        <v>209</v>
      </c>
      <c r="D39" s="50"/>
      <c r="E39" s="70"/>
      <c r="F39" s="29" t="s">
        <v>213</v>
      </c>
      <c r="G39" s="64" t="s">
        <v>181</v>
      </c>
      <c r="H39" s="64" t="s">
        <v>181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150</v>
      </c>
      <c r="B40" s="11">
        <v>23</v>
      </c>
      <c r="C40" s="69" t="s">
        <v>209</v>
      </c>
      <c r="D40" s="50"/>
      <c r="E40" s="70"/>
      <c r="F40" s="29" t="s">
        <v>214</v>
      </c>
      <c r="G40" s="64" t="s">
        <v>181</v>
      </c>
      <c r="H40" s="64" t="s">
        <v>181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176</v>
      </c>
      <c r="B41" s="11">
        <v>24</v>
      </c>
      <c r="C41" s="69" t="s">
        <v>210</v>
      </c>
      <c r="D41" s="50"/>
      <c r="E41" s="70"/>
      <c r="F41" s="29" t="s">
        <v>215</v>
      </c>
      <c r="G41" s="64" t="s">
        <v>181</v>
      </c>
      <c r="H41" s="64" t="s">
        <v>181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177</v>
      </c>
      <c r="B42" s="12">
        <v>25</v>
      </c>
      <c r="C42" s="71" t="s">
        <v>210</v>
      </c>
      <c r="D42" s="54"/>
      <c r="E42" s="72"/>
      <c r="F42" s="79" t="s">
        <v>216</v>
      </c>
      <c r="G42" s="65" t="s">
        <v>181</v>
      </c>
      <c r="H42" s="65" t="s">
        <v>181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15" t="s">
        <v>6</v>
      </c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20"/>
      <c r="O43" s="20"/>
    </row>
    <row r="44" spans="1:15" ht="15.75" customHeight="1" x14ac:dyDescent="0.25">
      <c r="A44" s="84" t="s">
        <v>180</v>
      </c>
      <c r="B44" s="10">
        <v>26</v>
      </c>
      <c r="C44" s="19" t="s">
        <v>217</v>
      </c>
      <c r="D44" s="68"/>
      <c r="E44" s="68"/>
      <c r="F44" s="91" t="s">
        <v>211</v>
      </c>
      <c r="G44" s="63" t="s">
        <v>181</v>
      </c>
      <c r="H44" s="63" t="s">
        <v>181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149</v>
      </c>
      <c r="B45" s="11">
        <v>27</v>
      </c>
      <c r="C45" s="69" t="s">
        <v>217</v>
      </c>
      <c r="D45" s="70"/>
      <c r="E45" s="70"/>
      <c r="F45" s="92" t="s">
        <v>212</v>
      </c>
      <c r="G45" s="64" t="s">
        <v>181</v>
      </c>
      <c r="H45" s="64" t="s">
        <v>181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152</v>
      </c>
      <c r="B46" s="11">
        <v>28</v>
      </c>
      <c r="C46" s="69" t="s">
        <v>217</v>
      </c>
      <c r="D46" s="50"/>
      <c r="E46" s="70"/>
      <c r="F46" s="27" t="s">
        <v>219</v>
      </c>
      <c r="G46" s="64" t="s">
        <v>181</v>
      </c>
      <c r="H46" s="64" t="s">
        <v>181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153</v>
      </c>
      <c r="B47" s="11">
        <v>29</v>
      </c>
      <c r="C47" s="69" t="s">
        <v>217</v>
      </c>
      <c r="D47" s="50"/>
      <c r="E47" s="70"/>
      <c r="F47" s="27" t="s">
        <v>220</v>
      </c>
      <c r="G47" s="64" t="s">
        <v>181</v>
      </c>
      <c r="H47" s="64" t="s">
        <v>181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178</v>
      </c>
      <c r="B48" s="11">
        <v>30</v>
      </c>
      <c r="C48" s="69" t="s">
        <v>218</v>
      </c>
      <c r="D48" s="50"/>
      <c r="E48" s="70"/>
      <c r="F48" s="27" t="s">
        <v>221</v>
      </c>
      <c r="G48" s="64" t="s">
        <v>181</v>
      </c>
      <c r="H48" s="64" t="s">
        <v>181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179</v>
      </c>
      <c r="B49" s="12">
        <v>31</v>
      </c>
      <c r="C49" s="71" t="s">
        <v>218</v>
      </c>
      <c r="D49" s="54"/>
      <c r="E49" s="72"/>
      <c r="F49" s="9" t="s">
        <v>216</v>
      </c>
      <c r="G49" s="65" t="s">
        <v>181</v>
      </c>
      <c r="H49" s="65" t="s">
        <v>181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14" t="s">
        <v>0</v>
      </c>
      <c r="C50" s="114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7" t="s">
        <v>162</v>
      </c>
      <c r="C52" s="107"/>
      <c r="D52" s="107"/>
      <c r="E52" s="107"/>
      <c r="F52" s="107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7" t="s">
        <v>165</v>
      </c>
      <c r="C53" s="107"/>
      <c r="D53" s="107"/>
      <c r="E53" s="107"/>
      <c r="F53" s="107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9">
    <dataValidation type="list" allowBlank="1" showInputMessage="1" showErrorMessage="1" sqref="E51">
      <formula1>$C$3:$C$41</formula1>
    </dataValidation>
    <dataValidation type="list" allowBlank="1" showInputMessage="1" showErrorMessage="1" sqref="D17:D19">
      <formula1>$A$2:$A$88</formula1>
    </dataValidation>
    <dataValidation type="list" allowBlank="1" showInputMessage="1" showErrorMessage="1" sqref="D21:D23">
      <formula1>$A$2:$A$88</formula1>
    </dataValidation>
    <dataValidation type="list" allowBlank="1" showInputMessage="1" showErrorMessage="1" sqref="D25:D27">
      <formula1>$A$2:$A$88</formula1>
    </dataValidation>
    <dataValidation type="list" allowBlank="1" showInputMessage="1" showErrorMessage="1" sqref="D29:D31">
      <formula1>$A$2:$A$88</formula1>
    </dataValidation>
    <dataValidation type="list" allowBlank="1" showInputMessage="1" showErrorMessage="1" sqref="D33:D35">
      <formula1>$A$2:$A$88</formula1>
    </dataValidation>
    <dataValidation type="list" allowBlank="1" showInputMessage="1" showErrorMessage="1" sqref="D39:D42">
      <formula1>$A$2:$A$88</formula1>
    </dataValidation>
    <dataValidation type="list" allowBlank="1" showInputMessage="1" showErrorMessage="1" sqref="D51">
      <formula1>$A$2:$A$88</formula1>
    </dataValidation>
    <dataValidation type="list" allowBlank="1" showInputMessage="1" showErrorMessage="1" sqref="D44:D49">
      <formula1>$A$2:$A$88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  <x14:dataValidation type="list" allowBlank="1" showInputMessage="1" showErrorMessage="1">
          <x14:formula1>
            <xm:f>Регионы!$A$2:$A$88</xm:f>
          </x14:formula1>
          <xm:sqref>D12:D15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B31" sqref="B31"/>
    </sheetView>
  </sheetViews>
  <sheetFormatPr defaultRowHeight="15" x14ac:dyDescent="0.25"/>
  <cols>
    <col min="1" max="1" width="11.42578125" style="35" customWidth="1"/>
    <col min="2" max="2" width="54.85546875" style="35" customWidth="1"/>
    <col min="3" max="3" width="20" style="35" customWidth="1"/>
    <col min="4" max="16384" width="9.140625" style="35"/>
  </cols>
  <sheetData>
    <row r="1" spans="1:3" x14ac:dyDescent="0.25">
      <c r="B1" s="102" t="s">
        <v>253</v>
      </c>
    </row>
    <row r="3" spans="1:3" ht="25.5" customHeight="1" x14ac:dyDescent="0.25">
      <c r="A3" s="99" t="s">
        <v>254</v>
      </c>
      <c r="B3" s="100" t="s">
        <v>252</v>
      </c>
      <c r="C3" s="124" t="s">
        <v>250</v>
      </c>
    </row>
    <row r="4" spans="1:3" ht="26.25" customHeight="1" x14ac:dyDescent="0.25">
      <c r="A4" s="104" t="s">
        <v>126</v>
      </c>
      <c r="B4" s="101" t="s">
        <v>237</v>
      </c>
      <c r="C4" s="125"/>
    </row>
    <row r="5" spans="1:3" ht="25.5" x14ac:dyDescent="0.25">
      <c r="A5" s="103">
        <v>1</v>
      </c>
      <c r="B5" s="97" t="s">
        <v>238</v>
      </c>
      <c r="C5" s="106">
        <v>5236875.59</v>
      </c>
    </row>
    <row r="6" spans="1:3" ht="25.5" x14ac:dyDescent="0.25">
      <c r="A6" s="103">
        <f>A5+1</f>
        <v>2</v>
      </c>
      <c r="B6" s="97" t="s">
        <v>239</v>
      </c>
      <c r="C6" s="106">
        <v>9299071.0600000005</v>
      </c>
    </row>
    <row r="7" spans="1:3" ht="25.5" x14ac:dyDescent="0.25">
      <c r="A7" s="103">
        <f t="shared" ref="A7:A17" si="0">A6+1</f>
        <v>3</v>
      </c>
      <c r="B7" s="97" t="s">
        <v>240</v>
      </c>
      <c r="C7" s="106">
        <v>9984911.4399999995</v>
      </c>
    </row>
    <row r="8" spans="1:3" ht="25.5" x14ac:dyDescent="0.25">
      <c r="A8" s="103">
        <f t="shared" si="0"/>
        <v>4</v>
      </c>
      <c r="B8" s="97" t="s">
        <v>241</v>
      </c>
      <c r="C8" s="106">
        <v>7702837.4299999997</v>
      </c>
    </row>
    <row r="9" spans="1:3" ht="25.5" x14ac:dyDescent="0.25">
      <c r="A9" s="103">
        <f t="shared" si="0"/>
        <v>5</v>
      </c>
      <c r="B9" s="97" t="s">
        <v>242</v>
      </c>
      <c r="C9" s="106">
        <v>9693369.9800000004</v>
      </c>
    </row>
    <row r="10" spans="1:3" ht="38.25" x14ac:dyDescent="0.25">
      <c r="A10" s="103">
        <f t="shared" si="0"/>
        <v>6</v>
      </c>
      <c r="B10" s="97" t="s">
        <v>251</v>
      </c>
      <c r="C10" s="106">
        <v>456768.66</v>
      </c>
    </row>
    <row r="11" spans="1:3" ht="38.25" x14ac:dyDescent="0.25">
      <c r="A11" s="103">
        <f t="shared" si="0"/>
        <v>7</v>
      </c>
      <c r="B11" s="97" t="s">
        <v>243</v>
      </c>
      <c r="C11" s="106">
        <v>1530645.93</v>
      </c>
    </row>
    <row r="12" spans="1:3" ht="38.25" x14ac:dyDescent="0.25">
      <c r="A12" s="103">
        <f t="shared" si="0"/>
        <v>8</v>
      </c>
      <c r="B12" s="97" t="s">
        <v>244</v>
      </c>
      <c r="C12" s="106">
        <v>4041421.18</v>
      </c>
    </row>
    <row r="13" spans="1:3" ht="25.5" x14ac:dyDescent="0.25">
      <c r="A13" s="103">
        <f t="shared" si="0"/>
        <v>9</v>
      </c>
      <c r="B13" s="98" t="s">
        <v>245</v>
      </c>
      <c r="C13" s="106">
        <v>5502787.6900000004</v>
      </c>
    </row>
    <row r="14" spans="1:3" ht="25.5" x14ac:dyDescent="0.25">
      <c r="A14" s="103">
        <f t="shared" si="0"/>
        <v>10</v>
      </c>
      <c r="B14" s="98" t="s">
        <v>246</v>
      </c>
      <c r="C14" s="106">
        <v>5175258.46</v>
      </c>
    </row>
    <row r="15" spans="1:3" ht="25.5" x14ac:dyDescent="0.25">
      <c r="A15" s="103">
        <f t="shared" si="0"/>
        <v>11</v>
      </c>
      <c r="B15" s="98" t="s">
        <v>247</v>
      </c>
      <c r="C15" s="106">
        <v>4684966.4800000004</v>
      </c>
    </row>
    <row r="16" spans="1:3" ht="25.5" x14ac:dyDescent="0.25">
      <c r="A16" s="103">
        <f t="shared" si="0"/>
        <v>12</v>
      </c>
      <c r="B16" s="98" t="s">
        <v>248</v>
      </c>
      <c r="C16" s="106">
        <v>11702548.93</v>
      </c>
    </row>
    <row r="17" spans="1:3" ht="25.5" x14ac:dyDescent="0.25">
      <c r="A17" s="103">
        <f t="shared" si="0"/>
        <v>13</v>
      </c>
      <c r="B17" s="98" t="s">
        <v>249</v>
      </c>
      <c r="C17" s="106">
        <v>16123161.699999999</v>
      </c>
    </row>
    <row r="18" spans="1:3" x14ac:dyDescent="0.25">
      <c r="C18" s="105">
        <f>SUM(C5:C17)</f>
        <v>91134624.529999986</v>
      </c>
    </row>
  </sheetData>
  <mergeCells count="1">
    <mergeCell ref="C3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8"/>
  <sheetViews>
    <sheetView workbookViewId="0">
      <selection activeCell="E15" sqref="E15"/>
    </sheetView>
  </sheetViews>
  <sheetFormatPr defaultRowHeight="15" x14ac:dyDescent="0.25"/>
  <cols>
    <col min="1" max="1" width="43.7109375" customWidth="1"/>
  </cols>
  <sheetData>
    <row r="1" spans="1:1" x14ac:dyDescent="0.25">
      <c r="A1" s="94" t="s">
        <v>9</v>
      </c>
    </row>
    <row r="2" spans="1:1" x14ac:dyDescent="0.25">
      <c r="A2" s="93" t="s">
        <v>10</v>
      </c>
    </row>
    <row r="3" spans="1:1" x14ac:dyDescent="0.25">
      <c r="A3" s="93" t="s">
        <v>11</v>
      </c>
    </row>
    <row r="4" spans="1:1" x14ac:dyDescent="0.25">
      <c r="A4" s="93" t="s">
        <v>12</v>
      </c>
    </row>
    <row r="5" spans="1:1" x14ac:dyDescent="0.25">
      <c r="A5" s="93" t="s">
        <v>230</v>
      </c>
    </row>
    <row r="6" spans="1:1" x14ac:dyDescent="0.25">
      <c r="A6" s="95" t="s">
        <v>14</v>
      </c>
    </row>
    <row r="7" spans="1:1" x14ac:dyDescent="0.25">
      <c r="A7" s="95" t="s">
        <v>15</v>
      </c>
    </row>
    <row r="8" spans="1:1" x14ac:dyDescent="0.25">
      <c r="A8" s="95" t="s">
        <v>16</v>
      </c>
    </row>
    <row r="9" spans="1:1" x14ac:dyDescent="0.25">
      <c r="A9" s="95" t="s">
        <v>17</v>
      </c>
    </row>
    <row r="10" spans="1:1" x14ac:dyDescent="0.25">
      <c r="A10" s="95" t="s">
        <v>18</v>
      </c>
    </row>
    <row r="11" spans="1:1" x14ac:dyDescent="0.25">
      <c r="A11" s="95" t="s">
        <v>19</v>
      </c>
    </row>
    <row r="12" spans="1:1" x14ac:dyDescent="0.25">
      <c r="A12" s="95" t="s">
        <v>20</v>
      </c>
    </row>
    <row r="13" spans="1:1" x14ac:dyDescent="0.25">
      <c r="A13" s="95" t="s">
        <v>21</v>
      </c>
    </row>
    <row r="14" spans="1:1" x14ac:dyDescent="0.25">
      <c r="A14" s="95" t="s">
        <v>22</v>
      </c>
    </row>
    <row r="15" spans="1:1" x14ac:dyDescent="0.25">
      <c r="A15" s="95" t="s">
        <v>23</v>
      </c>
    </row>
    <row r="16" spans="1:1" x14ac:dyDescent="0.25">
      <c r="A16" s="95" t="s">
        <v>24</v>
      </c>
    </row>
    <row r="17" spans="1:1" x14ac:dyDescent="0.25">
      <c r="A17" s="95" t="s">
        <v>25</v>
      </c>
    </row>
    <row r="18" spans="1:1" x14ac:dyDescent="0.25">
      <c r="A18" s="95" t="s">
        <v>26</v>
      </c>
    </row>
    <row r="19" spans="1:1" x14ac:dyDescent="0.25">
      <c r="A19" s="95" t="s">
        <v>27</v>
      </c>
    </row>
    <row r="20" spans="1:1" x14ac:dyDescent="0.25">
      <c r="A20" s="95" t="s">
        <v>231</v>
      </c>
    </row>
    <row r="21" spans="1:1" x14ac:dyDescent="0.25">
      <c r="A21" s="95" t="s">
        <v>28</v>
      </c>
    </row>
    <row r="22" spans="1:1" x14ac:dyDescent="0.25">
      <c r="A22" s="95" t="s">
        <v>29</v>
      </c>
    </row>
    <row r="23" spans="1:1" x14ac:dyDescent="0.25">
      <c r="A23" s="95" t="s">
        <v>30</v>
      </c>
    </row>
    <row r="24" spans="1:1" x14ac:dyDescent="0.25">
      <c r="A24" s="95" t="s">
        <v>232</v>
      </c>
    </row>
    <row r="25" spans="1:1" x14ac:dyDescent="0.25">
      <c r="A25" s="95" t="s">
        <v>31</v>
      </c>
    </row>
    <row r="26" spans="1:1" x14ac:dyDescent="0.25">
      <c r="A26" s="95" t="s">
        <v>32</v>
      </c>
    </row>
    <row r="27" spans="1:1" x14ac:dyDescent="0.25">
      <c r="A27" s="95" t="s">
        <v>33</v>
      </c>
    </row>
    <row r="28" spans="1:1" x14ac:dyDescent="0.25">
      <c r="A28" s="95" t="s">
        <v>34</v>
      </c>
    </row>
    <row r="29" spans="1:1" x14ac:dyDescent="0.25">
      <c r="A29" s="95" t="s">
        <v>35</v>
      </c>
    </row>
    <row r="30" spans="1:1" x14ac:dyDescent="0.25">
      <c r="A30" s="95" t="s">
        <v>36</v>
      </c>
    </row>
    <row r="31" spans="1:1" x14ac:dyDescent="0.25">
      <c r="A31" s="95" t="s">
        <v>37</v>
      </c>
    </row>
    <row r="32" spans="1:1" x14ac:dyDescent="0.25">
      <c r="A32" s="95" t="s">
        <v>38</v>
      </c>
    </row>
    <row r="33" spans="1:1" x14ac:dyDescent="0.25">
      <c r="A33" s="95" t="s">
        <v>39</v>
      </c>
    </row>
    <row r="34" spans="1:1" x14ac:dyDescent="0.25">
      <c r="A34" s="95" t="s">
        <v>40</v>
      </c>
    </row>
    <row r="35" spans="1:1" x14ac:dyDescent="0.25">
      <c r="A35" s="95" t="s">
        <v>41</v>
      </c>
    </row>
    <row r="36" spans="1:1" x14ac:dyDescent="0.25">
      <c r="A36" s="95" t="s">
        <v>42</v>
      </c>
    </row>
    <row r="37" spans="1:1" x14ac:dyDescent="0.25">
      <c r="A37" s="95" t="s">
        <v>43</v>
      </c>
    </row>
    <row r="38" spans="1:1" x14ac:dyDescent="0.25">
      <c r="A38" s="95" t="s">
        <v>44</v>
      </c>
    </row>
    <row r="39" spans="1:1" x14ac:dyDescent="0.25">
      <c r="A39" s="95" t="s">
        <v>45</v>
      </c>
    </row>
    <row r="40" spans="1:1" x14ac:dyDescent="0.25">
      <c r="A40" s="95" t="s">
        <v>46</v>
      </c>
    </row>
    <row r="41" spans="1:1" x14ac:dyDescent="0.25">
      <c r="A41" s="95" t="s">
        <v>47</v>
      </c>
    </row>
    <row r="42" spans="1:1" x14ac:dyDescent="0.25">
      <c r="A42" s="95" t="s">
        <v>48</v>
      </c>
    </row>
    <row r="43" spans="1:1" x14ac:dyDescent="0.25">
      <c r="A43" s="95" t="s">
        <v>49</v>
      </c>
    </row>
    <row r="44" spans="1:1" x14ac:dyDescent="0.25">
      <c r="A44" s="95" t="s">
        <v>50</v>
      </c>
    </row>
    <row r="45" spans="1:1" x14ac:dyDescent="0.25">
      <c r="A45" s="95" t="s">
        <v>51</v>
      </c>
    </row>
    <row r="46" spans="1:1" x14ac:dyDescent="0.25">
      <c r="A46" s="95" t="s">
        <v>52</v>
      </c>
    </row>
    <row r="47" spans="1:1" x14ac:dyDescent="0.25">
      <c r="A47" s="95" t="s">
        <v>53</v>
      </c>
    </row>
    <row r="48" spans="1:1" x14ac:dyDescent="0.25">
      <c r="A48" s="95" t="s">
        <v>54</v>
      </c>
    </row>
    <row r="49" spans="1:1" x14ac:dyDescent="0.25">
      <c r="A49" s="95" t="s">
        <v>55</v>
      </c>
    </row>
    <row r="50" spans="1:1" x14ac:dyDescent="0.25">
      <c r="A50" s="95" t="s">
        <v>56</v>
      </c>
    </row>
    <row r="51" spans="1:1" x14ac:dyDescent="0.25">
      <c r="A51" s="95" t="s">
        <v>57</v>
      </c>
    </row>
    <row r="52" spans="1:1" x14ac:dyDescent="0.25">
      <c r="A52" s="95" t="s">
        <v>58</v>
      </c>
    </row>
    <row r="53" spans="1:1" x14ac:dyDescent="0.25">
      <c r="A53" s="95" t="s">
        <v>59</v>
      </c>
    </row>
    <row r="54" spans="1:1" x14ac:dyDescent="0.25">
      <c r="A54" s="95" t="s">
        <v>60</v>
      </c>
    </row>
    <row r="55" spans="1:1" x14ac:dyDescent="0.25">
      <c r="A55" s="95" t="s">
        <v>61</v>
      </c>
    </row>
    <row r="56" spans="1:1" x14ac:dyDescent="0.25">
      <c r="A56" s="95" t="s">
        <v>62</v>
      </c>
    </row>
    <row r="57" spans="1:1" x14ac:dyDescent="0.25">
      <c r="A57" s="95" t="s">
        <v>63</v>
      </c>
    </row>
    <row r="58" spans="1:1" x14ac:dyDescent="0.25">
      <c r="A58" s="95" t="s">
        <v>64</v>
      </c>
    </row>
    <row r="59" spans="1:1" x14ac:dyDescent="0.25">
      <c r="A59" s="95" t="s">
        <v>65</v>
      </c>
    </row>
    <row r="60" spans="1:1" x14ac:dyDescent="0.25">
      <c r="A60" s="95" t="s">
        <v>66</v>
      </c>
    </row>
    <row r="61" spans="1:1" x14ac:dyDescent="0.25">
      <c r="A61" s="95" t="s">
        <v>67</v>
      </c>
    </row>
    <row r="62" spans="1:1" x14ac:dyDescent="0.25">
      <c r="A62" s="95" t="s">
        <v>233</v>
      </c>
    </row>
    <row r="63" spans="1:1" x14ac:dyDescent="0.25">
      <c r="A63" s="95" t="s">
        <v>68</v>
      </c>
    </row>
    <row r="64" spans="1:1" x14ac:dyDescent="0.25">
      <c r="A64" s="95" t="s">
        <v>69</v>
      </c>
    </row>
    <row r="65" spans="1:1" x14ac:dyDescent="0.25">
      <c r="A65" s="95" t="s">
        <v>70</v>
      </c>
    </row>
    <row r="66" spans="1:1" x14ac:dyDescent="0.25">
      <c r="A66" s="95" t="s">
        <v>71</v>
      </c>
    </row>
    <row r="67" spans="1:1" x14ac:dyDescent="0.25">
      <c r="A67" s="95" t="s">
        <v>72</v>
      </c>
    </row>
    <row r="68" spans="1:1" x14ac:dyDescent="0.25">
      <c r="A68" s="95" t="s">
        <v>73</v>
      </c>
    </row>
    <row r="69" spans="1:1" x14ac:dyDescent="0.25">
      <c r="A69" s="95" t="s">
        <v>74</v>
      </c>
    </row>
    <row r="70" spans="1:1" x14ac:dyDescent="0.25">
      <c r="A70" s="95" t="s">
        <v>90</v>
      </c>
    </row>
    <row r="71" spans="1:1" x14ac:dyDescent="0.25">
      <c r="A71" s="95" t="s">
        <v>13</v>
      </c>
    </row>
    <row r="72" spans="1:1" x14ac:dyDescent="0.25">
      <c r="A72" s="95" t="s">
        <v>75</v>
      </c>
    </row>
    <row r="73" spans="1:1" x14ac:dyDescent="0.25">
      <c r="A73" s="95" t="s">
        <v>76</v>
      </c>
    </row>
    <row r="74" spans="1:1" x14ac:dyDescent="0.25">
      <c r="A74" s="95" t="s">
        <v>77</v>
      </c>
    </row>
    <row r="75" spans="1:1" x14ac:dyDescent="0.25">
      <c r="A75" s="95" t="s">
        <v>78</v>
      </c>
    </row>
    <row r="76" spans="1:1" x14ac:dyDescent="0.25">
      <c r="A76" s="95" t="s">
        <v>79</v>
      </c>
    </row>
    <row r="77" spans="1:1" x14ac:dyDescent="0.25">
      <c r="A77" s="95" t="s">
        <v>80</v>
      </c>
    </row>
    <row r="78" spans="1:1" x14ac:dyDescent="0.25">
      <c r="A78" s="95" t="s">
        <v>81</v>
      </c>
    </row>
    <row r="79" spans="1:1" x14ac:dyDescent="0.25">
      <c r="A79" s="95" t="s">
        <v>234</v>
      </c>
    </row>
    <row r="80" spans="1:1" x14ac:dyDescent="0.25">
      <c r="A80" s="95" t="s">
        <v>82</v>
      </c>
    </row>
    <row r="81" spans="1:1" x14ac:dyDescent="0.25">
      <c r="A81" s="95" t="s">
        <v>83</v>
      </c>
    </row>
    <row r="82" spans="1:1" x14ac:dyDescent="0.25">
      <c r="A82" s="95" t="s">
        <v>84</v>
      </c>
    </row>
    <row r="83" spans="1:1" x14ac:dyDescent="0.25">
      <c r="A83" s="95" t="s">
        <v>85</v>
      </c>
    </row>
    <row r="84" spans="1:1" x14ac:dyDescent="0.25">
      <c r="A84" s="95" t="s">
        <v>235</v>
      </c>
    </row>
    <row r="85" spans="1:1" x14ac:dyDescent="0.25">
      <c r="A85" s="95" t="s">
        <v>236</v>
      </c>
    </row>
    <row r="86" spans="1:1" x14ac:dyDescent="0.25">
      <c r="A86" s="95" t="s">
        <v>86</v>
      </c>
    </row>
    <row r="87" spans="1:1" x14ac:dyDescent="0.25">
      <c r="A87" s="95" t="s">
        <v>87</v>
      </c>
    </row>
    <row r="88" spans="1:1" x14ac:dyDescent="0.25">
      <c r="A88" s="96" t="s">
        <v>88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7" t="s">
        <v>124</v>
      </c>
      <c r="B1" s="127"/>
    </row>
    <row r="3" spans="1:2" ht="15.75" x14ac:dyDescent="0.25">
      <c r="A3" s="129" t="s">
        <v>2</v>
      </c>
      <c r="B3" s="36" t="s">
        <v>97</v>
      </c>
    </row>
    <row r="4" spans="1:2" ht="15.75" x14ac:dyDescent="0.25">
      <c r="A4" s="129"/>
      <c r="B4" s="36" t="s">
        <v>100</v>
      </c>
    </row>
    <row r="5" spans="1:2" ht="15.75" x14ac:dyDescent="0.25">
      <c r="A5" s="129"/>
      <c r="B5" s="36" t="s">
        <v>103</v>
      </c>
    </row>
    <row r="6" spans="1:2" ht="15.75" x14ac:dyDescent="0.25">
      <c r="A6" s="129"/>
      <c r="B6" s="36" t="s">
        <v>105</v>
      </c>
    </row>
    <row r="7" spans="1:2" ht="15.75" x14ac:dyDescent="0.25">
      <c r="A7" s="129"/>
      <c r="B7" s="36" t="s">
        <v>106</v>
      </c>
    </row>
    <row r="8" spans="1:2" ht="15.75" x14ac:dyDescent="0.25">
      <c r="A8" s="129"/>
      <c r="B8" s="36" t="s">
        <v>116</v>
      </c>
    </row>
    <row r="9" spans="1:2" ht="15.75" x14ac:dyDescent="0.25">
      <c r="A9" s="130" t="s">
        <v>128</v>
      </c>
      <c r="B9" s="37" t="s">
        <v>93</v>
      </c>
    </row>
    <row r="10" spans="1:2" ht="15.75" x14ac:dyDescent="0.25">
      <c r="A10" s="130"/>
      <c r="B10" s="37" t="s">
        <v>95</v>
      </c>
    </row>
    <row r="11" spans="1:2" ht="15.75" x14ac:dyDescent="0.25">
      <c r="A11" s="130"/>
      <c r="B11" s="37" t="s">
        <v>98</v>
      </c>
    </row>
    <row r="12" spans="1:2" ht="15.75" x14ac:dyDescent="0.25">
      <c r="A12" s="130"/>
      <c r="B12" s="37" t="s">
        <v>110</v>
      </c>
    </row>
    <row r="13" spans="1:2" ht="15.75" x14ac:dyDescent="0.25">
      <c r="A13" s="131" t="s">
        <v>1</v>
      </c>
      <c r="B13" s="38" t="s">
        <v>101</v>
      </c>
    </row>
    <row r="14" spans="1:2" ht="15.75" x14ac:dyDescent="0.25">
      <c r="A14" s="131"/>
      <c r="B14" s="38" t="s">
        <v>102</v>
      </c>
    </row>
    <row r="15" spans="1:2" ht="15.75" x14ac:dyDescent="0.25">
      <c r="A15" s="131"/>
      <c r="B15" s="38" t="s">
        <v>112</v>
      </c>
    </row>
    <row r="16" spans="1:2" ht="15.75" x14ac:dyDescent="0.25">
      <c r="A16" s="131"/>
      <c r="B16" s="38" t="s">
        <v>119</v>
      </c>
    </row>
    <row r="17" spans="1:2" ht="15.75" x14ac:dyDescent="0.25">
      <c r="A17" s="131"/>
      <c r="B17" s="38" t="s">
        <v>123</v>
      </c>
    </row>
    <row r="18" spans="1:2" ht="15.75" x14ac:dyDescent="0.25">
      <c r="A18" s="132" t="s">
        <v>4</v>
      </c>
      <c r="B18" s="39" t="s">
        <v>92</v>
      </c>
    </row>
    <row r="19" spans="1:2" ht="15.75" x14ac:dyDescent="0.25">
      <c r="A19" s="132"/>
      <c r="B19" s="39" t="s">
        <v>96</v>
      </c>
    </row>
    <row r="20" spans="1:2" ht="15.75" x14ac:dyDescent="0.25">
      <c r="A20" s="132"/>
      <c r="B20" s="39" t="s">
        <v>107</v>
      </c>
    </row>
    <row r="21" spans="1:2" ht="15.75" x14ac:dyDescent="0.25">
      <c r="A21" s="132"/>
      <c r="B21" s="39" t="s">
        <v>111</v>
      </c>
    </row>
    <row r="22" spans="1:2" ht="15.75" x14ac:dyDescent="0.25">
      <c r="A22" s="132"/>
      <c r="B22" s="39" t="s">
        <v>115</v>
      </c>
    </row>
    <row r="23" spans="1:2" ht="15.75" x14ac:dyDescent="0.25">
      <c r="A23" s="132"/>
      <c r="B23" s="39" t="s">
        <v>117</v>
      </c>
    </row>
    <row r="24" spans="1:2" ht="15.75" customHeight="1" x14ac:dyDescent="0.25">
      <c r="A24" s="132"/>
      <c r="B24" s="39" t="s">
        <v>120</v>
      </c>
    </row>
    <row r="25" spans="1:2" ht="15.75" customHeight="1" x14ac:dyDescent="0.25">
      <c r="A25" s="132"/>
      <c r="B25" s="39" t="s">
        <v>121</v>
      </c>
    </row>
    <row r="26" spans="1:2" ht="15.75" customHeight="1" x14ac:dyDescent="0.25">
      <c r="A26" s="132"/>
      <c r="B26" s="39" t="s">
        <v>122</v>
      </c>
    </row>
    <row r="27" spans="1:2" ht="47.25" x14ac:dyDescent="0.25">
      <c r="A27" s="40" t="s">
        <v>5</v>
      </c>
      <c r="B27" s="41" t="s">
        <v>113</v>
      </c>
    </row>
    <row r="28" spans="1:2" ht="15.75" customHeight="1" x14ac:dyDescent="0.25">
      <c r="A28" s="133" t="s">
        <v>3</v>
      </c>
      <c r="B28" s="42" t="s">
        <v>91</v>
      </c>
    </row>
    <row r="29" spans="1:2" ht="15.75" customHeight="1" x14ac:dyDescent="0.25">
      <c r="A29" s="133"/>
      <c r="B29" s="42" t="s">
        <v>94</v>
      </c>
    </row>
    <row r="30" spans="1:2" ht="15.75" customHeight="1" x14ac:dyDescent="0.25">
      <c r="A30" s="133"/>
      <c r="B30" s="42" t="s">
        <v>99</v>
      </c>
    </row>
    <row r="31" spans="1:2" ht="15.75" customHeight="1" x14ac:dyDescent="0.25">
      <c r="A31" s="133"/>
      <c r="B31" s="42" t="s">
        <v>114</v>
      </c>
    </row>
    <row r="32" spans="1:2" ht="15.75" customHeight="1" x14ac:dyDescent="0.25">
      <c r="A32" s="133"/>
      <c r="B32" s="42" t="s">
        <v>118</v>
      </c>
    </row>
    <row r="33" spans="1:2" ht="15.75" customHeight="1" x14ac:dyDescent="0.25">
      <c r="A33" s="134" t="s">
        <v>146</v>
      </c>
      <c r="B33" s="38" t="s">
        <v>156</v>
      </c>
    </row>
    <row r="34" spans="1:2" ht="15.75" x14ac:dyDescent="0.25">
      <c r="A34" s="134"/>
      <c r="B34" s="38" t="s">
        <v>155</v>
      </c>
    </row>
    <row r="35" spans="1:2" ht="16.5" customHeight="1" x14ac:dyDescent="0.25">
      <c r="A35" s="126" t="s">
        <v>6</v>
      </c>
      <c r="B35" s="43" t="s">
        <v>108</v>
      </c>
    </row>
    <row r="36" spans="1:2" ht="15.75" customHeight="1" x14ac:dyDescent="0.25">
      <c r="A36" s="126"/>
      <c r="B36" s="43" t="s">
        <v>109</v>
      </c>
    </row>
    <row r="37" spans="1:2" ht="15.75" customHeight="1" x14ac:dyDescent="0.25">
      <c r="A37" s="126"/>
      <c r="B37" s="43" t="s">
        <v>154</v>
      </c>
    </row>
    <row r="38" spans="1:2" ht="15.75" customHeight="1" x14ac:dyDescent="0.25">
      <c r="A38" s="23" t="s">
        <v>157</v>
      </c>
      <c r="B38" s="44" t="s">
        <v>104</v>
      </c>
    </row>
    <row r="39" spans="1:2" ht="15.75" customHeight="1" x14ac:dyDescent="0.25"/>
    <row r="41" spans="1:2" ht="15.75" x14ac:dyDescent="0.25">
      <c r="A41" s="128" t="s">
        <v>147</v>
      </c>
      <c r="B41" s="45" t="s">
        <v>159</v>
      </c>
    </row>
    <row r="42" spans="1:2" ht="15.75" x14ac:dyDescent="0.25">
      <c r="A42" s="128"/>
      <c r="B42" s="45" t="s">
        <v>161</v>
      </c>
    </row>
    <row r="43" spans="1:2" ht="15.75" x14ac:dyDescent="0.25">
      <c r="A43" s="128"/>
      <c r="B43" s="45" t="s">
        <v>160</v>
      </c>
    </row>
    <row r="49" spans="1:1" ht="15" customHeight="1" x14ac:dyDescent="0.25">
      <c r="A49" s="35" t="s">
        <v>222</v>
      </c>
    </row>
    <row r="50" spans="1:1" ht="15" customHeight="1" x14ac:dyDescent="0.25">
      <c r="A50" s="35" t="s">
        <v>223</v>
      </c>
    </row>
    <row r="51" spans="1:1" ht="15" customHeight="1" x14ac:dyDescent="0.25">
      <c r="A51" s="35" t="s">
        <v>224</v>
      </c>
    </row>
    <row r="52" spans="1:1" ht="15" customHeight="1" x14ac:dyDescent="0.25">
      <c r="A52" s="35" t="s">
        <v>225</v>
      </c>
    </row>
    <row r="53" spans="1:1" x14ac:dyDescent="0.25">
      <c r="A53" s="35" t="s">
        <v>226</v>
      </c>
    </row>
    <row r="54" spans="1:1" ht="15" customHeight="1" x14ac:dyDescent="0.25">
      <c r="A54" s="35" t="s">
        <v>227</v>
      </c>
    </row>
    <row r="55" spans="1:1" ht="15" customHeight="1" x14ac:dyDescent="0.25">
      <c r="A55" s="35" t="s">
        <v>228</v>
      </c>
    </row>
    <row r="56" spans="1:1" ht="15" customHeight="1" x14ac:dyDescent="0.25">
      <c r="A56" s="35" t="s">
        <v>229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Расшифровка сборного лота 16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2021-07-08T07:51:22Z</cp:lastPrinted>
  <dcterms:created xsi:type="dcterms:W3CDTF">2015-05-06T12:48:51Z</dcterms:created>
  <dcterms:modified xsi:type="dcterms:W3CDTF">2021-07-14T13:02:31Z</dcterms:modified>
</cp:coreProperties>
</file>