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1.12.04_А+ППП_РАД\Документы от ПКУ\"/>
    </mc:Choice>
  </mc:AlternateContent>
  <bookViews>
    <workbookView xWindow="0" yWindow="0" windowWidth="24000" windowHeight="9645" tabRatio="764" firstSheet="3" activeTab="3"/>
  </bookViews>
  <sheets>
    <sheet name="Аукцион (как заполнять)" sheetId="1" state="hidden" r:id="rId1"/>
    <sheet name="Регионы" sheetId="4" state="hidden" r:id="rId2"/>
    <sheet name="Подтипы активов" sheetId="5" state="hidden" r:id="rId3"/>
    <sheet name="1" sheetId="58" r:id="rId4"/>
  </sheets>
  <externalReferences>
    <externalReference r:id="rId5"/>
  </externalReferences>
  <definedNames>
    <definedName name="_xlnm._FilterDatabase" localSheetId="3" hidden="1">'1'!$A$5:$D$17</definedName>
    <definedName name="таб1">[1]!основания[Основания окончания]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8" l="1"/>
  <c r="A7" i="58" l="1"/>
  <c r="A8" i="58" s="1"/>
  <c r="A9" i="58" s="1"/>
  <c r="A10" i="58" s="1"/>
  <c r="A11" i="58" s="1"/>
  <c r="A12" i="58" s="1"/>
  <c r="A13" i="58" s="1"/>
  <c r="A14" i="58" l="1"/>
  <c r="A15" i="58" s="1"/>
  <c r="A16" i="58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<sst xmlns="http://schemas.openxmlformats.org/spreadsheetml/2006/main" count="330" uniqueCount="252">
  <si>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</si>
  <si>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</si>
  <si>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</si>
  <si>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</si>
  <si>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</si>
  <si>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</si>
  <si>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</si>
  <si>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</si>
  <si>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</si>
  <si>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</si>
  <si>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</si>
  <si>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</si>
  <si>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</si>
  <si>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</si>
  <si>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</si>
  <si>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</si>
  <si>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</si>
  <si>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</si>
  <si>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</si>
  <si>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</si>
  <si>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</si>
  <si>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</si>
  <si>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</si>
  <si>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</si>
  <si>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</si>
  <si>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</si>
  <si>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</si>
  <si>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</si>
  <si>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</si>
  <si>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</si>
  <si>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</si>
  <si>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</si>
  <si>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</si>
  <si>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</si>
  <si>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</si>
  <si>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</si>
  <si>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</si>
  <si>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</si>
  <si>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</si>
  <si>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</si>
  <si>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</si>
  <si>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</si>
  <si>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</si>
  <si>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</si>
  <si>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</si>
  <si>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</si>
  <si>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</si>
  <si>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</si>
  <si>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</si>
  <si>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</si>
  <si>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</si>
  <si>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</si>
  <si>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</si>
  <si>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</si>
  <si>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</si>
  <si>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</si>
  <si>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</si>
  <si>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</si>
  <si>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</si>
  <si>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</si>
  <si>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</si>
  <si>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</si>
  <si>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</si>
  <si>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</si>
  <si>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</si>
  <si>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</si>
  <si>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</si>
  <si>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</si>
  <si>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</si>
  <si>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</si>
  <si>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</si>
  <si>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</si>
  <si>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</si>
  <si>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</si>
  <si>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</si>
  <si>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</si>
  <si>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</si>
  <si>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</si>
  <si>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</si>
  <si>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</si>
  <si>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</si>
  <si>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</si>
  <si>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</si>
  <si>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</si>
  <si>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</si>
  <si>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</si>
  <si>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</si>
  <si>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</si>
  <si>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</si>
  <si>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</si>
  <si>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</si>
  <si>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</si>
  <si>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</si>
  <si>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</si>
  <si>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</si>
  <si>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</si>
  <si>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</si>
  <si>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</si>
  <si>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</si>
  <si>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</si>
  <si>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</si>
  <si>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</si>
  <si>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</si>
  <si>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</si>
  <si>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</si>
  <si>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</si>
  <si>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</si>
  <si>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</si>
  <si>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</si>
  <si>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</si>
  <si>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</si>
  <si>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</si>
  <si>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</si>
  <si>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</si>
  <si>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</si>
  <si>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</si>
  <si>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</si>
  <si>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</si>
  <si>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</si>
  <si>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</si>
  <si>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</si>
  <si>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</si>
  <si>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</si>
  <si>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</si>
  <si>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</si>
  <si>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</si>
  <si>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</si>
  <si>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</si>
  <si>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</si>
  <si>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</si>
  <si>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</si>
  <si>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</si>
  <si>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</si>
  <si>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</si>
  <si>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</si>
  <si>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</si>
  <si>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</si>
  <si>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</si>
  <si>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</si>
  <si>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</si>
  <si>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</si>
  <si>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</si>
  <si>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</si>
  <si>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</si>
  <si>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</si>
  <si>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</si>
  <si>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</si>
  <si>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</si>
  <si>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</si>
  <si>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</si>
  <si>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</si>
  <si>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</si>
  <si>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</si>
  <si>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</si>
  <si>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</si>
  <si>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</si>
  <si>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</si>
  <si>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</si>
  <si>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</si>
  <si>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</si>
  <si>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</si>
  <si>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</si>
  <si>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</si>
  <si>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</si>
  <si>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</si>
  <si>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</si>
  <si>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</si>
  <si>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</si>
  <si>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</si>
  <si>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</si>
  <si>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</si>
  <si>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</si>
  <si>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</si>
  <si>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</si>
  <si>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</si>
  <si>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</si>
  <si>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</si>
  <si>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</si>
  <si>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</si>
  <si>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</si>
  <si>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</si>
  <si>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</si>
  <si>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</si>
  <si>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</si>
  <si>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</si>
  <si>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</si>
  <si>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</si>
  <si>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</si>
  <si>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</si>
  <si>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</si>
  <si>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</si>
  <si>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</si>
  <si>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</si>
  <si>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</si>
  <si>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</si>
  <si>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</si>
  <si>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</si>
  <si>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</si>
  <si>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</si>
  <si>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</si>
  <si>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</si>
  <si>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</si>
  <si>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</si>
  <si>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</si>
  <si>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</si>
  <si>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</si>
  <si>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</si>
  <si>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</si>
  <si>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</si>
  <si>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</si>
  <si>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</si>
  <si>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</si>
  <si>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</si>
  <si>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</si>
  <si>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</si>
  <si>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</si>
  <si>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</si>
  <si>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</si>
  <si>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</si>
  <si>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</si>
  <si>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</si>
  <si>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</si>
  <si>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</si>
  <si>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</si>
  <si>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</si>
  <si>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</si>
  <si>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</si>
  <si>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</si>
  <si>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</si>
  <si>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</si>
  <si>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</si>
  <si>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</si>
  <si>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</si>
  <si>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</si>
  <si>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</si>
  <si>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</si>
  <si>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(позиции)</t>
  </si>
  <si>
    <t>Лот № 1</t>
  </si>
  <si>
    <t>ИТОГО по лоту №1</t>
  </si>
  <si>
    <t>Права требования к 11 физическим лицам</t>
  </si>
  <si>
    <t>балансовая по состоянию на 01.09.2021</t>
  </si>
  <si>
    <t>Карамышов Ильдус Минигалиевич, КД 7020/76 от 28.07.2011, г.Уфа</t>
  </si>
  <si>
    <t>Мирсаева Дилара Закировна, КД 7000/54 от 23.12.2011, г.Уфа</t>
  </si>
  <si>
    <t>Пузырников Николай Юрьевич, КД 7020/111 от 17.01.2012, г.Уфа</t>
  </si>
  <si>
    <t>Павлов Сергей Юрьевич, КД 7020/121 от 30.01.2012, г.Уфа</t>
  </si>
  <si>
    <t>Габбясов Раян Аскатович, КД 7020/132 от 01.03.2012, г.Уфа</t>
  </si>
  <si>
    <t>Валеев Ильгам Фуатович, КД 7020/128 от 15.03.2012, г.Уфа</t>
  </si>
  <si>
    <t>Агзамов Ильгиз Раилович, КД 7004/16 от 05.04.2012, г.Уфа</t>
  </si>
  <si>
    <t>Усманова Люция Гибатовна, КД 7020/149 от 11.05.2012, г.Уфа</t>
  </si>
  <si>
    <t>Иванов Евгений Емельянович, КД 7020/186 от 29.11.2012, г.Уфа</t>
  </si>
  <si>
    <t>Доброва Лидия Моисеевна, КД 7020/189 от 20.12.2012, г.Уфа</t>
  </si>
  <si>
    <t>Свиточ Екатерина Вячеславовна, КД 7707/1 от 26.11.2013,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</si>
</sst>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6" fillId="0" borderId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vertical="top"/>
    </xf>
    <xf numFmtId="0" fontId="12" fillId="0" borderId="11" xfId="0" applyFont="1" applyBorder="1"/>
    <xf numFmtId="4" fontId="17" fillId="0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164" fontId="13" fillId="0" borderId="12" xfId="0" applyNumberFormat="1" applyFont="1" applyBorder="1"/>
    <xf numFmtId="0" fontId="14" fillId="0" borderId="0" xfId="0" applyFont="1" applyAlignment="1">
      <alignment horizontal="center"/>
    </xf>
    <xf numFmtId="0" fontId="20" fillId="0" borderId="1" xfId="0" applyFont="1" applyFill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0192\e$\&#1054;&#1090;&#1095;&#1077;&#1090;%20&#1087;&#1086;%20&#1088;&#1072;&#1073;&#1086;&#1090;&#1077;%20&#1089;%20&#1072;&#1082;&#1090;&#1080;&#1074;&#1072;&#1084;&#1080;%20100%20&#1089;&#1090;&#1086;&#1083;&#1073;&#1094;&#1086;&#1074;\&#1053;&#1072;%2001.09.2019\2019.08.31%20&#1040;&#1060;%20&#1041;&#1072;&#1085;&#1082;%20&#1045;&#1078;&#1077;&#1085;&#1077;&#1076;&#1077;&#1083;&#1100;&#1085;&#1099;&#1081;%20&#1086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КИ В КП"/>
      <sheetName val="ИСП. ПР-ВО"/>
      <sheetName val="Лист1"/>
      <sheetName val="2019.08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1" t="s">
        <v>137</v>
      </c>
      <c r="M2" s="121"/>
      <c r="N2" s="22"/>
      <c r="O2" s="22"/>
    </row>
    <row r="3" spans="1:15" x14ac:dyDescent="0.25">
      <c r="L3" s="121"/>
      <c r="M3" s="121"/>
      <c r="N3" s="22"/>
      <c r="O3" s="22"/>
    </row>
    <row r="5" spans="1:15" x14ac:dyDescent="0.25">
      <c r="B5" s="118" t="s">
        <v>139</v>
      </c>
      <c r="C5" s="118"/>
      <c r="D5" s="119"/>
      <c r="E5" s="119"/>
      <c r="F5" s="21"/>
      <c r="L5"/>
    </row>
    <row r="6" spans="1:15" x14ac:dyDescent="0.25">
      <c r="B6" s="118" t="s">
        <v>138</v>
      </c>
      <c r="C6" s="118"/>
      <c r="D6" s="120"/>
      <c r="E6" s="120"/>
      <c r="F6" s="21"/>
      <c r="L6"/>
    </row>
    <row r="8" spans="1:15" s="1" customFormat="1" x14ac:dyDescent="0.25">
      <c r="A8" s="85"/>
      <c r="B8" s="122" t="s">
        <v>134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</row>
    <row r="9" spans="1:15" ht="15" customHeight="1" x14ac:dyDescent="0.25">
      <c r="B9" s="132" t="s">
        <v>8</v>
      </c>
      <c r="C9" s="133" t="s">
        <v>7</v>
      </c>
      <c r="D9" s="126" t="s">
        <v>131</v>
      </c>
      <c r="E9" s="126" t="s">
        <v>95</v>
      </c>
      <c r="F9" s="132" t="s">
        <v>140</v>
      </c>
      <c r="G9" s="126" t="s">
        <v>143</v>
      </c>
      <c r="H9" s="126" t="s">
        <v>171</v>
      </c>
      <c r="I9" s="132" t="s">
        <v>168</v>
      </c>
      <c r="J9" s="126" t="s">
        <v>144</v>
      </c>
      <c r="K9" s="132" t="s">
        <v>169</v>
      </c>
      <c r="L9" s="133" t="s">
        <v>132</v>
      </c>
      <c r="M9" s="133"/>
      <c r="N9" s="130" t="s">
        <v>136</v>
      </c>
      <c r="O9" s="126" t="s">
        <v>152</v>
      </c>
    </row>
    <row r="10" spans="1:15" ht="72" customHeight="1" x14ac:dyDescent="0.25">
      <c r="B10" s="132"/>
      <c r="C10" s="133"/>
      <c r="D10" s="126"/>
      <c r="E10" s="126"/>
      <c r="F10" s="132"/>
      <c r="G10" s="126"/>
      <c r="H10" s="126"/>
      <c r="I10" s="132"/>
      <c r="J10" s="126"/>
      <c r="K10" s="132"/>
      <c r="L10" s="17" t="s">
        <v>141</v>
      </c>
      <c r="M10" s="17" t="s">
        <v>142</v>
      </c>
      <c r="N10" s="131"/>
      <c r="O10" s="126"/>
    </row>
    <row r="11" spans="1:15" s="18" customFormat="1" x14ac:dyDescent="0.25">
      <c r="A11" s="86"/>
      <c r="B11" s="125" t="s">
        <v>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5" t="s">
        <v>133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5" t="s">
        <v>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5" t="s">
        <v>4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5" t="s">
        <v>5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7" t="s">
        <v>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5" t="s">
        <v>151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5" t="s">
        <v>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4" t="s">
        <v>0</v>
      </c>
      <c r="C50" s="12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7" t="s">
        <v>167</v>
      </c>
      <c r="C52" s="117"/>
      <c r="D52" s="117"/>
      <c r="E52" s="117"/>
      <c r="F52" s="117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7" t="s">
        <v>170</v>
      </c>
      <c r="C53" s="117"/>
      <c r="D53" s="117"/>
      <c r="E53" s="117"/>
      <c r="F53" s="117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5" t="s">
        <v>130</v>
      </c>
      <c r="B1" s="135"/>
    </row>
    <row r="3" spans="1:2" ht="15.75" x14ac:dyDescent="0.25">
      <c r="A3" s="137" t="s">
        <v>2</v>
      </c>
      <c r="B3" s="36" t="s">
        <v>103</v>
      </c>
    </row>
    <row r="4" spans="1:2" ht="15.75" x14ac:dyDescent="0.25">
      <c r="A4" s="137"/>
      <c r="B4" s="36" t="s">
        <v>106</v>
      </c>
    </row>
    <row r="5" spans="1:2" ht="15.75" x14ac:dyDescent="0.25">
      <c r="A5" s="137"/>
      <c r="B5" s="36" t="s">
        <v>109</v>
      </c>
    </row>
    <row r="6" spans="1:2" ht="15.75" x14ac:dyDescent="0.25">
      <c r="A6" s="137"/>
      <c r="B6" s="36" t="s">
        <v>111</v>
      </c>
    </row>
    <row r="7" spans="1:2" ht="15.75" x14ac:dyDescent="0.25">
      <c r="A7" s="137"/>
      <c r="B7" s="36" t="s">
        <v>112</v>
      </c>
    </row>
    <row r="8" spans="1:2" ht="15.75" x14ac:dyDescent="0.25">
      <c r="A8" s="137"/>
      <c r="B8" s="36" t="s">
        <v>122</v>
      </c>
    </row>
    <row r="9" spans="1:2" ht="15.75" x14ac:dyDescent="0.25">
      <c r="A9" s="138" t="s">
        <v>133</v>
      </c>
      <c r="B9" s="37" t="s">
        <v>99</v>
      </c>
    </row>
    <row r="10" spans="1:2" ht="15.75" x14ac:dyDescent="0.25">
      <c r="A10" s="138"/>
      <c r="B10" s="37" t="s">
        <v>101</v>
      </c>
    </row>
    <row r="11" spans="1:2" ht="15.75" x14ac:dyDescent="0.25">
      <c r="A11" s="138"/>
      <c r="B11" s="37" t="s">
        <v>104</v>
      </c>
    </row>
    <row r="12" spans="1:2" ht="15.75" x14ac:dyDescent="0.25">
      <c r="A12" s="138"/>
      <c r="B12" s="37" t="s">
        <v>116</v>
      </c>
    </row>
    <row r="13" spans="1:2" ht="15.75" x14ac:dyDescent="0.25">
      <c r="A13" s="139" t="s">
        <v>1</v>
      </c>
      <c r="B13" s="38" t="s">
        <v>107</v>
      </c>
    </row>
    <row r="14" spans="1:2" ht="15.75" x14ac:dyDescent="0.25">
      <c r="A14" s="139"/>
      <c r="B14" s="38" t="s">
        <v>108</v>
      </c>
    </row>
    <row r="15" spans="1:2" ht="15.75" x14ac:dyDescent="0.25">
      <c r="A15" s="139"/>
      <c r="B15" s="38" t="s">
        <v>118</v>
      </c>
    </row>
    <row r="16" spans="1:2" ht="15.75" x14ac:dyDescent="0.25">
      <c r="A16" s="139"/>
      <c r="B16" s="38" t="s">
        <v>125</v>
      </c>
    </row>
    <row r="17" spans="1:2" ht="15.75" x14ac:dyDescent="0.25">
      <c r="A17" s="139"/>
      <c r="B17" s="38" t="s">
        <v>129</v>
      </c>
    </row>
    <row r="18" spans="1:2" ht="15.75" x14ac:dyDescent="0.25">
      <c r="A18" s="140" t="s">
        <v>4</v>
      </c>
      <c r="B18" s="39" t="s">
        <v>98</v>
      </c>
    </row>
    <row r="19" spans="1:2" ht="15.75" x14ac:dyDescent="0.25">
      <c r="A19" s="140"/>
      <c r="B19" s="39" t="s">
        <v>102</v>
      </c>
    </row>
    <row r="20" spans="1:2" ht="15.75" x14ac:dyDescent="0.25">
      <c r="A20" s="140"/>
      <c r="B20" s="39" t="s">
        <v>113</v>
      </c>
    </row>
    <row r="21" spans="1:2" ht="15.75" x14ac:dyDescent="0.25">
      <c r="A21" s="140"/>
      <c r="B21" s="39" t="s">
        <v>117</v>
      </c>
    </row>
    <row r="22" spans="1:2" ht="15.75" x14ac:dyDescent="0.25">
      <c r="A22" s="140"/>
      <c r="B22" s="39" t="s">
        <v>121</v>
      </c>
    </row>
    <row r="23" spans="1:2" ht="15.75" x14ac:dyDescent="0.25">
      <c r="A23" s="140"/>
      <c r="B23" s="39" t="s">
        <v>123</v>
      </c>
    </row>
    <row r="24" spans="1:2" ht="15.75" customHeight="1" x14ac:dyDescent="0.25">
      <c r="A24" s="140"/>
      <c r="B24" s="39" t="s">
        <v>126</v>
      </c>
    </row>
    <row r="25" spans="1:2" ht="15.75" customHeight="1" x14ac:dyDescent="0.25">
      <c r="A25" s="140"/>
      <c r="B25" s="39" t="s">
        <v>127</v>
      </c>
    </row>
    <row r="26" spans="1:2" ht="15.75" customHeight="1" x14ac:dyDescent="0.25">
      <c r="A26" s="14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1" t="s">
        <v>3</v>
      </c>
      <c r="B28" s="42" t="s">
        <v>97</v>
      </c>
    </row>
    <row r="29" spans="1:2" ht="15.75" customHeight="1" x14ac:dyDescent="0.25">
      <c r="A29" s="141"/>
      <c r="B29" s="42" t="s">
        <v>100</v>
      </c>
    </row>
    <row r="30" spans="1:2" ht="15.75" customHeight="1" x14ac:dyDescent="0.25">
      <c r="A30" s="141"/>
      <c r="B30" s="42" t="s">
        <v>105</v>
      </c>
    </row>
    <row r="31" spans="1:2" ht="15.75" customHeight="1" x14ac:dyDescent="0.25">
      <c r="A31" s="141"/>
      <c r="B31" s="42" t="s">
        <v>120</v>
      </c>
    </row>
    <row r="32" spans="1:2" ht="15.75" customHeight="1" x14ac:dyDescent="0.25">
      <c r="A32" s="141"/>
      <c r="B32" s="42" t="s">
        <v>124</v>
      </c>
    </row>
    <row r="33" spans="1:2" ht="15.75" customHeight="1" x14ac:dyDescent="0.25">
      <c r="A33" s="142" t="s">
        <v>151</v>
      </c>
      <c r="B33" s="38" t="s">
        <v>161</v>
      </c>
    </row>
    <row r="34" spans="1:2" ht="15.75" x14ac:dyDescent="0.25">
      <c r="A34" s="142"/>
      <c r="B34" s="38" t="s">
        <v>160</v>
      </c>
    </row>
    <row r="35" spans="1:2" ht="16.5" customHeight="1" x14ac:dyDescent="0.25">
      <c r="A35" s="134" t="s">
        <v>6</v>
      </c>
      <c r="B35" s="43" t="s">
        <v>114</v>
      </c>
    </row>
    <row r="36" spans="1:2" ht="15.75" customHeight="1" x14ac:dyDescent="0.25">
      <c r="A36" s="134"/>
      <c r="B36" s="43" t="s">
        <v>115</v>
      </c>
    </row>
    <row r="37" spans="1:2" ht="15.75" customHeight="1" x14ac:dyDescent="0.25">
      <c r="A37" s="13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6" t="s">
        <v>152</v>
      </c>
      <c r="B41" s="45" t="s">
        <v>164</v>
      </c>
    </row>
    <row r="42" spans="1:2" ht="15.75" x14ac:dyDescent="0.25">
      <c r="A42" s="136"/>
      <c r="B42" s="45" t="s">
        <v>166</v>
      </c>
    </row>
    <row r="43" spans="1:2" ht="15.75" x14ac:dyDescent="0.25">
      <c r="A43" s="13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="90" zoomScaleNormal="90" workbookViewId="0">
      <selection activeCell="F13" sqref="F13"/>
    </sheetView>
  </sheetViews>
  <sheetFormatPr defaultColWidth="9.140625" defaultRowHeight="15" x14ac:dyDescent="0.25"/>
  <cols>
    <col min="1" max="1" width="8.85546875" style="35" customWidth="1"/>
    <col min="2" max="2" width="59.140625" style="35" customWidth="1"/>
    <col min="3" max="3" width="16.42578125" style="35" customWidth="1"/>
    <col min="4" max="4" width="9.140625" style="35" customWidth="1"/>
    <col min="5" max="16384" width="9.140625" style="35"/>
  </cols>
  <sheetData>
    <row r="1" spans="1:4" ht="15.75" x14ac:dyDescent="0.25">
      <c r="C1" s="116"/>
      <c r="D1" s="93"/>
    </row>
    <row r="2" spans="1:4" ht="16.5" x14ac:dyDescent="0.25">
      <c r="A2" s="143" t="s">
        <v>235</v>
      </c>
      <c r="B2" s="143"/>
      <c r="C2" s="116"/>
      <c r="D2" s="94"/>
    </row>
    <row r="3" spans="1:4" ht="16.5" x14ac:dyDescent="0.25">
      <c r="A3" s="95"/>
      <c r="B3" s="95"/>
      <c r="C3" s="105"/>
      <c r="D3" s="95"/>
    </row>
    <row r="4" spans="1:4" ht="15.75" customHeight="1" x14ac:dyDescent="0.25">
      <c r="A4" s="110" t="s">
        <v>237</v>
      </c>
      <c r="B4" s="111" t="s">
        <v>239</v>
      </c>
      <c r="C4" s="96"/>
      <c r="D4" s="96"/>
    </row>
    <row r="5" spans="1:4" ht="36" x14ac:dyDescent="0.25">
      <c r="A5" s="112"/>
      <c r="B5" s="113" t="s">
        <v>236</v>
      </c>
      <c r="C5" s="115" t="s">
        <v>240</v>
      </c>
      <c r="D5" s="97"/>
    </row>
    <row r="6" spans="1:4" x14ac:dyDescent="0.25">
      <c r="A6" s="108">
        <v>1</v>
      </c>
      <c r="B6" s="109" t="s">
        <v>241</v>
      </c>
      <c r="C6" s="114">
        <v>32644</v>
      </c>
    </row>
    <row r="7" spans="1:4" x14ac:dyDescent="0.25">
      <c r="A7" s="107">
        <f t="shared" ref="A7:A16" si="0">A6+1</f>
        <v>2</v>
      </c>
      <c r="B7" s="106" t="s">
        <v>242</v>
      </c>
      <c r="C7" s="102">
        <v>491740</v>
      </c>
    </row>
    <row r="8" spans="1:4" x14ac:dyDescent="0.25">
      <c r="A8" s="107">
        <f t="shared" si="0"/>
        <v>3</v>
      </c>
      <c r="B8" s="106" t="s">
        <v>243</v>
      </c>
      <c r="C8" s="102">
        <v>835766</v>
      </c>
    </row>
    <row r="9" spans="1:4" x14ac:dyDescent="0.25">
      <c r="A9" s="107">
        <f t="shared" si="0"/>
        <v>4</v>
      </c>
      <c r="B9" s="106" t="s">
        <v>244</v>
      </c>
      <c r="C9" s="102">
        <v>381180</v>
      </c>
    </row>
    <row r="10" spans="1:4" x14ac:dyDescent="0.25">
      <c r="A10" s="107">
        <f t="shared" si="0"/>
        <v>5</v>
      </c>
      <c r="B10" s="106" t="s">
        <v>245</v>
      </c>
      <c r="C10" s="102">
        <v>59967</v>
      </c>
    </row>
    <row r="11" spans="1:4" x14ac:dyDescent="0.25">
      <c r="A11" s="107">
        <f t="shared" si="0"/>
        <v>6</v>
      </c>
      <c r="B11" s="106" t="s">
        <v>246</v>
      </c>
      <c r="C11" s="102">
        <v>333757.7</v>
      </c>
      <c r="D11" s="98"/>
    </row>
    <row r="12" spans="1:4" ht="51" customHeight="1" x14ac:dyDescent="0.25">
      <c r="A12" s="107">
        <f t="shared" si="0"/>
        <v>7</v>
      </c>
      <c r="B12" s="106" t="s">
        <v>247</v>
      </c>
      <c r="C12" s="102">
        <v>1448343</v>
      </c>
      <c r="D12" s="99"/>
    </row>
    <row r="13" spans="1:4" ht="51" customHeight="1" x14ac:dyDescent="0.25">
      <c r="A13" s="107">
        <f t="shared" si="0"/>
        <v>8</v>
      </c>
      <c r="B13" s="106" t="s">
        <v>248</v>
      </c>
      <c r="C13" s="102">
        <v>73940</v>
      </c>
      <c r="D13" s="99"/>
    </row>
    <row r="14" spans="1:4" ht="51" customHeight="1" x14ac:dyDescent="0.25">
      <c r="A14" s="107">
        <f t="shared" si="0"/>
        <v>9</v>
      </c>
      <c r="B14" s="106" t="s">
        <v>249</v>
      </c>
      <c r="C14" s="102">
        <v>136983</v>
      </c>
      <c r="D14" s="99"/>
    </row>
    <row r="15" spans="1:4" ht="51" customHeight="1" x14ac:dyDescent="0.25">
      <c r="A15" s="107">
        <f t="shared" si="0"/>
        <v>10</v>
      </c>
      <c r="B15" s="106" t="s">
        <v>250</v>
      </c>
      <c r="C15" s="102">
        <v>143723.70000000001</v>
      </c>
      <c r="D15" s="99"/>
    </row>
    <row r="16" spans="1:4" ht="15.75" thickBot="1" x14ac:dyDescent="0.3">
      <c r="A16" s="107">
        <f t="shared" si="0"/>
        <v>11</v>
      </c>
      <c r="B16" s="106" t="s">
        <v>251</v>
      </c>
      <c r="C16" s="102">
        <v>233290.51</v>
      </c>
      <c r="D16" s="99"/>
    </row>
    <row r="17" spans="1:4" ht="20.25" customHeight="1" thickBot="1" x14ac:dyDescent="0.3">
      <c r="A17" s="101"/>
      <c r="B17" s="100" t="s">
        <v>238</v>
      </c>
      <c r="C17" s="104">
        <f>SUM(C6:C16)</f>
        <v>4171334.91</v>
      </c>
      <c r="D17" s="99"/>
    </row>
    <row r="18" spans="1:4" x14ac:dyDescent="0.25">
      <c r="C18" s="103"/>
    </row>
  </sheetData>
  <mergeCells count="1">
    <mergeCell ref="A2:B2"/>
  </mergeCells>
  <pageMargins left="0.25" right="0.25" top="0.75" bottom="0.75" header="0.3" footer="0.3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Регионы</vt:lpstr>
      <vt:lpstr>Подтипы активов</vt:lpstr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2020-10-29T09:17:12Z</cp:lastPrinted>
  <dcterms:created xsi:type="dcterms:W3CDTF">2015-05-06T12:48:51Z</dcterms:created>
  <dcterms:modified xsi:type="dcterms:W3CDTF">2021-11-22T06:54:38Z</dcterms:modified>
</cp:coreProperties>
</file>