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nikitin\Desktop\21.06.2022\"/>
    </mc:Choice>
  </mc:AlternateContent>
  <bookViews>
    <workbookView xWindow="-15" yWindow="60" windowWidth="11250" windowHeight="7020" tabRatio="764" firstSheet="3" activeTab="4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1" sheetId="58" r:id="rId4"/>
    <sheet name="2" sheetId="64" r:id="rId5"/>
  </sheets>
  <definedNames>
    <definedName name="_xlnm._FilterDatabase" localSheetId="3" hidden="1">'1'!$A$4:$B$21</definedName>
    <definedName name="_xlnm._FilterDatabase" localSheetId="4" hidden="1">'2'!$A$5:$B$11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4" l="1"/>
  <c r="A8" i="64" l="1"/>
  <c r="A9" i="64" s="1"/>
  <c r="A10" i="64" s="1"/>
  <c r="A11" i="64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<sst xmlns="http://schemas.openxmlformats.org/spreadsheetml/2006/main" count="343" uniqueCount="264">
  <si>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</si>
  <si>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</si>
  <si>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</si>
  <si>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</si>
  <si>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</si>
  <si>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</si>
  <si>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</si>
  <si>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</si>
  <si>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</si>
  <si>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</si>
  <si>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</si>
  <si>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</si>
  <si>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</si>
  <si>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</si>
  <si>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</si>
  <si>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</si>
  <si>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</si>
  <si>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</si>
  <si>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</si>
  <si>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</si>
  <si>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</si>
  <si>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</si>
  <si>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</si>
  <si>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</si>
  <si>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</si>
  <si>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</si>
  <si>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</si>
  <si>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</si>
  <si>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</si>
  <si>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</si>
  <si>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</si>
  <si>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</si>
  <si>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</si>
  <si>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</si>
  <si>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</si>
  <si>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</si>
  <si>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</si>
  <si>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</si>
  <si>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</si>
  <si>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</si>
  <si>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</si>
  <si>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</si>
  <si>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</si>
  <si>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</si>
  <si>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</si>
  <si>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</si>
  <si>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</si>
  <si>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</si>
  <si>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</si>
  <si>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</si>
  <si>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</si>
  <si>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</si>
  <si>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</si>
  <si>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</si>
  <si>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</si>
  <si>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</si>
  <si>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</si>
  <si>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</si>
  <si>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</si>
  <si>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</si>
  <si>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</si>
  <si>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</si>
  <si>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</si>
  <si>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</si>
  <si>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</si>
  <si>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</si>
  <si>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</si>
  <si>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</si>
  <si>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</si>
  <si>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</si>
  <si>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</si>
  <si>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</si>
  <si>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</si>
  <si>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</si>
  <si>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</si>
  <si>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</si>
  <si>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</si>
  <si>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</si>
  <si>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</si>
  <si>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</si>
  <si>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</si>
  <si>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</si>
  <si>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</si>
  <si>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</si>
  <si>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</si>
  <si>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</si>
  <si>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</si>
  <si>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</si>
  <si>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</si>
  <si>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</si>
  <si>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</si>
  <si>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</si>
  <si>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</si>
  <si>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</si>
  <si>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</si>
  <si>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</si>
  <si>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</si>
  <si>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</si>
  <si>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</si>
  <si>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</si>
  <si>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</si>
  <si>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</si>
  <si>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</si>
  <si>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</si>
  <si>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</si>
  <si>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</si>
  <si>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</si>
  <si>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</si>
  <si>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</si>
  <si>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</si>
  <si>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</si>
  <si>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</si>
  <si>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</si>
  <si>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</si>
  <si>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</si>
  <si>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</si>
  <si>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</si>
  <si>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</si>
  <si>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</si>
  <si>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</si>
  <si>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</si>
  <si>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</si>
  <si>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</si>
  <si>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</si>
  <si>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</si>
  <si>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</si>
  <si>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</si>
  <si>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</si>
  <si>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</si>
  <si>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</si>
  <si>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</si>
  <si>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</si>
  <si>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</si>
  <si>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</si>
  <si>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</si>
  <si>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</si>
  <si>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</si>
  <si>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</si>
  <si>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</si>
  <si>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</si>
  <si>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</si>
  <si>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</si>
  <si>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</si>
  <si>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</si>
  <si>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</si>
  <si>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</si>
  <si>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</si>
  <si>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</si>
  <si>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</si>
  <si>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</si>
  <si>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</si>
  <si>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</si>
  <si>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</si>
  <si>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</si>
  <si>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</si>
  <si>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</si>
  <si>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</si>
  <si>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</si>
  <si>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</si>
  <si>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</si>
  <si>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</si>
  <si>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</si>
  <si>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</si>
  <si>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</si>
  <si>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</si>
  <si>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</si>
  <si>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</si>
  <si>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</si>
  <si>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</si>
  <si>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</si>
  <si>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</si>
  <si>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</si>
  <si>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</si>
  <si>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</si>
  <si>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</si>
  <si>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</si>
  <si>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</si>
  <si>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</si>
  <si>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</si>
  <si>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</si>
  <si>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</si>
  <si>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</si>
  <si>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</si>
  <si>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</si>
  <si>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</si>
  <si>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</si>
  <si>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</si>
  <si>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</si>
  <si>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</si>
  <si>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</si>
  <si>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</si>
  <si>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</si>
  <si>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</si>
  <si>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</si>
  <si>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</si>
  <si>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</si>
  <si>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</si>
  <si>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</si>
  <si>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</si>
  <si>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</si>
  <si>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</si>
  <si>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</si>
  <si>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</si>
  <si>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</si>
  <si>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</si>
  <si>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</si>
  <si>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</si>
  <si>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</si>
  <si>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</si>
  <si>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</si>
  <si>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</si>
  <si>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</si>
  <si>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</si>
  <si>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</si>
  <si>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</si>
  <si>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</si>
  <si>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</si>
  <si>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</si>
  <si>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</si>
  <si>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</si>
  <si>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</si>
  <si>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</si>
  <si>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</si>
  <si>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</si>
  <si>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</si>
  <si>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</si>
  <si>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</si>
  <si>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</si>
  <si>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</si>
  <si>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</si>
  <si>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</si>
  <si>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</si>
  <si>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</si>
  <si>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</si>
  <si>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</si>
  <si>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</si>
  <si>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Алесенко Константин Леонидович, 2735-14/ИК от 08.12.2014, г. Уфа</t>
  </si>
  <si>
    <t>Мутагарова Гульфия Айгизовна, 2512-13/ИКП от 05.04.2013, г. Уфа</t>
  </si>
  <si>
    <t>Файзуллина Зухра Зиряковна, 2436-12/ИКС от 04.10.2012, г. Уфа</t>
  </si>
  <si>
    <t>Арсланова Луиза Малиховна, 2361-12/ИКС от 01.08.2012, г. Уфа</t>
  </si>
  <si>
    <t>Кобяков Олег Николаевич, 2218-12/ИКП от 14.02.2012, г. Уфа</t>
  </si>
  <si>
    <t>Галеева Лайсан Гибадулловна, 2380-12/ИКС от 10.08.2012, г. Уфа</t>
  </si>
  <si>
    <t>Булатов Руслан Булатович, 2145-11/ИКП от 27.10.2011, г. Уфа</t>
  </si>
  <si>
    <t>Хакимова Надежда Витальевна, 2762-14/ИК от 24.12.2014, 2831-17/ИК от 06.02.2017, г. Уфа</t>
  </si>
  <si>
    <t>Шавалиев Олег Альбертович, 2394-12/ИКС от 22.08.2012, г. Уфа</t>
  </si>
  <si>
    <t>Гиниятова Алина Ирековна, 2308-12/ИКС от 09.06.2012, г. Уфа</t>
  </si>
  <si>
    <t>Юмагулова Венера Сагитовна, 2391-12/ИКС от 17.08.2012, г. Уфа</t>
  </si>
  <si>
    <t>Хакимов Салават Хамидович, 2264-12/ИКС от 06.04.2012, г. Уфа</t>
  </si>
  <si>
    <t>Вдовина Татьяна Сергеевна, 2321-12/ИКС от 21.06.2012, г. Уфа</t>
  </si>
  <si>
    <t>Шарипкулов Равиль Минисламович, 1705-07/ИК от 08.11.2007, г. Уфа</t>
  </si>
  <si>
    <t>Шаманова Оксана Фанилевна, 2390-12/ИКС от 06.09.2012, г. Уфа</t>
  </si>
  <si>
    <t>Гареева Сазида Юнусовна, 2306-12/ИКС от 06.06.2012, г. Уфа</t>
  </si>
  <si>
    <t>Шайхлисламов Флюс Шархымуллинович, 800/ФЗН от 26.02.2018, 06ПКНЕОБ-19 от 18.02.2019, г. Уфа</t>
  </si>
  <si>
    <t>Туриянов Фанис Фанавилевич, 23СОТР-18 от 12.09.2018, 14СОТР-18 от 29.06.2018, г. Уфа</t>
  </si>
  <si>
    <t>Давлетгареева Наиля Сагитовна, 11ПКНЕОБ-18 от 08.10.2018, г. Уфа</t>
  </si>
  <si>
    <t>Солодовник Валентин Николаевич, 05ПКНЕОБ-19 от 15.02.2019, г. Уфа</t>
  </si>
  <si>
    <t>Родионов Юрий Владимирович, 02ПКНЕОБ-12 от 02.03.2018, г. Уфа</t>
  </si>
  <si>
    <t>Миннибаева Райля Мунировна, КД431-07 от 17.10.2007, г. Уфа</t>
  </si>
  <si>
    <t>Лот 1</t>
  </si>
  <si>
    <t>Расшифровка сборного лота 1</t>
  </si>
  <si>
    <t>Лот 2</t>
  </si>
  <si>
    <t>Расшифровка сборного лота 2</t>
  </si>
  <si>
    <t>Права требования к 16 физическим лицам, г. Уфа (9 960 710,54 руб.)</t>
  </si>
  <si>
    <t>Права требования к 6 физическим лицам, г. Уфа (2 363 565,97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</si>
</sst>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  <xf numFmtId="0" fontId="19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17" borderId="1" xfId="0" applyFont="1" applyFill="1" applyBorder="1" applyAlignment="1">
      <alignment wrapText="1"/>
    </xf>
    <xf numFmtId="0" fontId="12" fillId="17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17" fillId="17" borderId="11" xfId="0" applyFont="1" applyFill="1" applyBorder="1" applyAlignment="1">
      <alignment horizontal="center" vertical="center"/>
    </xf>
    <xf numFmtId="0" fontId="17" fillId="17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7" t="s">
        <v>137</v>
      </c>
      <c r="M2" s="117"/>
      <c r="N2" s="22"/>
      <c r="O2" s="22"/>
    </row>
    <row r="3" spans="1:15" x14ac:dyDescent="0.25">
      <c r="L3" s="117"/>
      <c r="M3" s="117"/>
      <c r="N3" s="22"/>
      <c r="O3" s="22"/>
    </row>
    <row r="5" spans="1:15" x14ac:dyDescent="0.25">
      <c r="B5" s="114" t="s">
        <v>139</v>
      </c>
      <c r="C5" s="114"/>
      <c r="D5" s="115"/>
      <c r="E5" s="115"/>
      <c r="F5" s="21"/>
      <c r="L5"/>
    </row>
    <row r="6" spans="1:15" x14ac:dyDescent="0.25">
      <c r="B6" s="114" t="s">
        <v>138</v>
      </c>
      <c r="C6" s="114"/>
      <c r="D6" s="116"/>
      <c r="E6" s="116"/>
      <c r="F6" s="21"/>
      <c r="L6"/>
    </row>
    <row r="8" spans="1:15" s="1" customFormat="1" x14ac:dyDescent="0.25">
      <c r="A8" s="85"/>
      <c r="B8" s="118" t="s">
        <v>134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1:15" ht="15" customHeight="1" x14ac:dyDescent="0.25">
      <c r="B9" s="110" t="s">
        <v>8</v>
      </c>
      <c r="C9" s="108" t="s">
        <v>7</v>
      </c>
      <c r="D9" s="109" t="s">
        <v>131</v>
      </c>
      <c r="E9" s="109" t="s">
        <v>95</v>
      </c>
      <c r="F9" s="110" t="s">
        <v>140</v>
      </c>
      <c r="G9" s="109" t="s">
        <v>143</v>
      </c>
      <c r="H9" s="109" t="s">
        <v>171</v>
      </c>
      <c r="I9" s="110" t="s">
        <v>168</v>
      </c>
      <c r="J9" s="109" t="s">
        <v>144</v>
      </c>
      <c r="K9" s="110" t="s">
        <v>169</v>
      </c>
      <c r="L9" s="108" t="s">
        <v>132</v>
      </c>
      <c r="M9" s="108"/>
      <c r="N9" s="111" t="s">
        <v>136</v>
      </c>
      <c r="O9" s="109" t="s">
        <v>152</v>
      </c>
    </row>
    <row r="10" spans="1:15" ht="72" customHeight="1" x14ac:dyDescent="0.25">
      <c r="B10" s="110"/>
      <c r="C10" s="108"/>
      <c r="D10" s="109"/>
      <c r="E10" s="109"/>
      <c r="F10" s="110"/>
      <c r="G10" s="109"/>
      <c r="H10" s="109"/>
      <c r="I10" s="110"/>
      <c r="J10" s="109"/>
      <c r="K10" s="110"/>
      <c r="L10" s="17" t="s">
        <v>141</v>
      </c>
      <c r="M10" s="17" t="s">
        <v>142</v>
      </c>
      <c r="N10" s="112"/>
      <c r="O10" s="109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3" t="s">
        <v>167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3" t="s">
        <v>170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zoomScaleNormal="100" workbookViewId="0">
      <selection activeCell="B4" sqref="B4"/>
    </sheetView>
  </sheetViews>
  <sheetFormatPr defaultRowHeight="15" x14ac:dyDescent="0.25"/>
  <cols>
    <col min="1" max="1" width="8.85546875" style="96" customWidth="1"/>
    <col min="2" max="2" width="88.140625" style="35" customWidth="1"/>
    <col min="3" max="16384" width="9.140625" style="35"/>
  </cols>
  <sheetData>
    <row r="2" spans="1:2" ht="16.5" x14ac:dyDescent="0.25">
      <c r="A2" s="133" t="s">
        <v>259</v>
      </c>
      <c r="B2" s="133"/>
    </row>
    <row r="3" spans="1:2" ht="16.5" x14ac:dyDescent="0.25">
      <c r="A3" s="97"/>
      <c r="B3" s="93"/>
    </row>
    <row r="4" spans="1:2" x14ac:dyDescent="0.25">
      <c r="A4" s="100" t="s">
        <v>258</v>
      </c>
      <c r="B4" s="100" t="s">
        <v>262</v>
      </c>
    </row>
    <row r="5" spans="1:2" x14ac:dyDescent="0.25">
      <c r="A5" s="101"/>
      <c r="B5" s="102" t="s">
        <v>235</v>
      </c>
    </row>
    <row r="6" spans="1:2" x14ac:dyDescent="0.25">
      <c r="A6" s="103">
        <v>1</v>
      </c>
      <c r="B6" s="98" t="s">
        <v>236</v>
      </c>
    </row>
    <row r="7" spans="1:2" x14ac:dyDescent="0.25">
      <c r="A7" s="103">
        <v>2</v>
      </c>
      <c r="B7" s="98" t="s">
        <v>237</v>
      </c>
    </row>
    <row r="8" spans="1:2" x14ac:dyDescent="0.25">
      <c r="A8" s="103">
        <v>3</v>
      </c>
      <c r="B8" s="98" t="s">
        <v>238</v>
      </c>
    </row>
    <row r="9" spans="1:2" x14ac:dyDescent="0.25">
      <c r="A9" s="103">
        <v>4</v>
      </c>
      <c r="B9" s="98" t="s">
        <v>239</v>
      </c>
    </row>
    <row r="10" spans="1:2" x14ac:dyDescent="0.25">
      <c r="A10" s="103">
        <v>5</v>
      </c>
      <c r="B10" s="98" t="s">
        <v>240</v>
      </c>
    </row>
    <row r="11" spans="1:2" x14ac:dyDescent="0.25">
      <c r="A11" s="103">
        <v>6</v>
      </c>
      <c r="B11" s="98" t="s">
        <v>241</v>
      </c>
    </row>
    <row r="12" spans="1:2" x14ac:dyDescent="0.25">
      <c r="A12" s="103">
        <v>7</v>
      </c>
      <c r="B12" s="98" t="s">
        <v>242</v>
      </c>
    </row>
    <row r="13" spans="1:2" x14ac:dyDescent="0.25">
      <c r="A13" s="103">
        <v>8</v>
      </c>
      <c r="B13" s="98" t="s">
        <v>243</v>
      </c>
    </row>
    <row r="14" spans="1:2" x14ac:dyDescent="0.25">
      <c r="A14" s="103">
        <v>9</v>
      </c>
      <c r="B14" s="98" t="s">
        <v>244</v>
      </c>
    </row>
    <row r="15" spans="1:2" x14ac:dyDescent="0.25">
      <c r="A15" s="103">
        <v>10</v>
      </c>
      <c r="B15" s="98" t="s">
        <v>245</v>
      </c>
    </row>
    <row r="16" spans="1:2" x14ac:dyDescent="0.25">
      <c r="A16" s="103">
        <v>11</v>
      </c>
      <c r="B16" s="98" t="s">
        <v>246</v>
      </c>
    </row>
    <row r="17" spans="1:2" x14ac:dyDescent="0.25">
      <c r="A17" s="103">
        <v>12</v>
      </c>
      <c r="B17" s="98" t="s">
        <v>247</v>
      </c>
    </row>
    <row r="18" spans="1:2" x14ac:dyDescent="0.25">
      <c r="A18" s="103">
        <v>13</v>
      </c>
      <c r="B18" s="98" t="s">
        <v>248</v>
      </c>
    </row>
    <row r="19" spans="1:2" x14ac:dyDescent="0.25">
      <c r="A19" s="103">
        <v>14</v>
      </c>
      <c r="B19" s="98" t="s">
        <v>249</v>
      </c>
    </row>
    <row r="20" spans="1:2" x14ac:dyDescent="0.25">
      <c r="A20" s="103">
        <v>15</v>
      </c>
      <c r="B20" s="98" t="s">
        <v>250</v>
      </c>
    </row>
    <row r="21" spans="1:2" s="99" customFormat="1" x14ac:dyDescent="0.25">
      <c r="A21" s="103">
        <v>16</v>
      </c>
      <c r="B21" s="98" t="s">
        <v>251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B4" sqref="B4"/>
    </sheetView>
  </sheetViews>
  <sheetFormatPr defaultRowHeight="15" x14ac:dyDescent="0.25"/>
  <cols>
    <col min="1" max="1" width="8.85546875" style="35" customWidth="1"/>
    <col min="2" max="2" width="103.7109375" style="35" customWidth="1"/>
    <col min="3" max="16384" width="9.140625" style="35"/>
  </cols>
  <sheetData>
    <row r="2" spans="1:2" ht="16.5" x14ac:dyDescent="0.25">
      <c r="A2" s="133" t="s">
        <v>261</v>
      </c>
      <c r="B2" s="133"/>
    </row>
    <row r="3" spans="1:2" ht="17.25" thickBot="1" x14ac:dyDescent="0.3">
      <c r="A3" s="95"/>
      <c r="B3" s="95"/>
    </row>
    <row r="4" spans="1:2" ht="15.75" thickBot="1" x14ac:dyDescent="0.3">
      <c r="A4" s="94" t="s">
        <v>260</v>
      </c>
      <c r="B4" s="94" t="s">
        <v>263</v>
      </c>
    </row>
    <row r="5" spans="1:2" x14ac:dyDescent="0.25">
      <c r="A5" s="106"/>
      <c r="B5" s="105" t="s">
        <v>235</v>
      </c>
    </row>
    <row r="6" spans="1:2" x14ac:dyDescent="0.25">
      <c r="A6" s="104">
        <v>1</v>
      </c>
      <c r="B6" s="98" t="s">
        <v>252</v>
      </c>
    </row>
    <row r="7" spans="1:2" x14ac:dyDescent="0.25">
      <c r="A7" s="104">
        <f>A6+1</f>
        <v>2</v>
      </c>
      <c r="B7" s="98" t="s">
        <v>253</v>
      </c>
    </row>
    <row r="8" spans="1:2" x14ac:dyDescent="0.25">
      <c r="A8" s="104">
        <f t="shared" ref="A8:A11" si="0">A7+1</f>
        <v>3</v>
      </c>
      <c r="B8" s="98" t="s">
        <v>254</v>
      </c>
    </row>
    <row r="9" spans="1:2" x14ac:dyDescent="0.25">
      <c r="A9" s="104">
        <f t="shared" si="0"/>
        <v>4</v>
      </c>
      <c r="B9" s="98" t="s">
        <v>255</v>
      </c>
    </row>
    <row r="10" spans="1:2" x14ac:dyDescent="0.25">
      <c r="A10" s="104">
        <f t="shared" si="0"/>
        <v>5</v>
      </c>
      <c r="B10" s="98" t="s">
        <v>256</v>
      </c>
    </row>
    <row r="11" spans="1:2" x14ac:dyDescent="0.25">
      <c r="A11" s="104">
        <f t="shared" si="0"/>
        <v>6</v>
      </c>
      <c r="B11" s="98" t="s">
        <v>257</v>
      </c>
    </row>
  </sheetData>
  <autoFilter ref="A5:B11"/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Регионы</vt:lpstr>
      <vt:lpstr>Подтипы активов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2020-07-09T08:53:27Z</cp:lastPrinted>
  <dcterms:created xsi:type="dcterms:W3CDTF">2015-05-06T12:48:51Z</dcterms:created>
  <dcterms:modified xsi:type="dcterms:W3CDTF">2022-06-21T07:43:54Z</dcterms:modified>
</cp:coreProperties>
</file>