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U\Public\KU_Обмен\КУ для реестра\Кредитный отдел\Аукцион\А3ППП3\В ДРА на отправку 02.03.2022\"/>
    </mc:Choice>
  </mc:AlternateContent>
  <bookViews>
    <workbookView xWindow="240" yWindow="135" windowWidth="16275" windowHeight="8760"/>
  </bookViews>
  <sheets>
    <sheet name="Лот 6" sheetId="1" r:id="rId1"/>
  </sheet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<sst xmlns="http://schemas.openxmlformats.org/spreadsheetml/2006/main" count="19" uniqueCount="19">
  <si>
    <t>Права требования к 13 физическим лицам</t>
  </si>
  <si>
    <t>Наименование имущества (позиций)</t>
  </si>
  <si>
    <t>Хорольский Алексей Юрьевич (поручитель ООО "Техпром", ИНН 1834052174, исключен из ЕГРЮЛ), КД 13/0016/12-МСБ от 27.09.2012, Решение Можгинского районного суда Удмуртской Республики по делу №2-665/16 от 17.05.2016, г.Казань</t>
  </si>
  <si>
    <t>Зиновьев Юрий Александрович (поручитель ООО "Аркос", ИНН 0278108952), КД 04-МСБ/0017 от 27.09.2011, решение Орджоникидзевского районного суда г.Уфы  от 30.06.2014 по делу №2-1447/2014</t>
  </si>
  <si>
    <t>Сметанин Виктор Станиславович (ИП Сметанин В.С. прекратил деятельность 11.01.2021), КД 271-МСБ от 23.08.2007, КД 324-МСБ от 03.12.2007, решение Московского районного суда г.Казани от 19.03.2010 по делу №2-47/10</t>
  </si>
  <si>
    <t>Эберман Максим Миронович (поручитель ООО "Автомакс 770", ИНН 1658122634, исключен из ЕГРЮЛ), КД 5910 от 29.12.2010, решение Московского районного суда г.Казани от 29.04.2016 по делу №2-1978/16</t>
  </si>
  <si>
    <t>Матросов Александр Васильевич (ИП Матросов А.В. прекратил деятельность 25.05.2017), солидарно с ООО "Сладкая жизнь", ИНН 1832104229, КД 14024мип от 30.12.2014, решение Первомайского районного суда г.Ижевска УР  от 15.11.2016, по делу №2-4413/2016</t>
  </si>
  <si>
    <t>Решетов Сергей Михайлович (ИП Решетов С.М. прекратил деятельность 22.08.2017) солидарно с Шихбабаевым Загидином Балабековичем, КД 42-МСБ/07 от 16.03.2007, решение Кировского районного суда г.Казани по делу №2-194/09г. От 20.02.2009, г.Казань</t>
  </si>
  <si>
    <t xml:space="preserve">Кузнецова Лилия Васильевна (ИП Кузнецова Л.В. прекратил деятельность 30.05.2011) солидарно с Красильниковой Галиной Васильевной, КД 3Ю/06 от 03.03.2006, решение Набережночелнинского городского суда РТ от 11.12.2007, по делу №2-6312/07 </t>
  </si>
  <si>
    <t>Гильфанов Радик Мансурович (ИП Гильфанов Р.М. прекратил деятельность 25.04.2013) солидарно с Гильфановой Халимой Гарапшовной, Мухаммадиевым Ильнаром Ильнуровичем, КД 293-МСБ от 26.09.2007, решение Арского районного суда Республики Татарстан от 31.08.2010 по делу №2-491-10</t>
  </si>
  <si>
    <t>Зинин Александр Владимирович (ИП Зинин А.В. прекратил деятельность 24.03.2016) солидарно с Зининой Мариной Николаевной, КД 29-МСБ/07 от 30.11.2006, решение Советского районного суда города Казани Республики Татарстан от 06.03.2009 по делу №2-1130/09</t>
  </si>
  <si>
    <t xml:space="preserve">Вяткин Антон Александрович, Максютов Алексей Валерьевич (поручители ООО "АЛАН", ИНН 1201004783, исключен из ЕГРЮЛ), КД 12-МСБ.009/08 от 25.04.2008, решение Волжского городского суда Республики Марий Эл от 19.03.2009 по делу №2-78/09 </t>
  </si>
  <si>
    <t>Гольберг Ян Самуилович (поручитель ООО "Учебное проектно-производственное предприятие", ИНН 1661005200, исключен из ЕГРЮЛ), КД 514-МСБ от 11.03.2009, решение Ново-Савиновского районного суда города Казани от 20.03.2015 по делу №2-2162/15</t>
  </si>
  <si>
    <t xml:space="preserve">Столяров Константин Эдуардович (ИП Столяров К.Э. прекратил деятельность 25.06.2014), КД 34ю/06 от 10.08.2006, решение АС Республики Татарстан от 23.01.2008 по делу №А65-28322/2007 </t>
  </si>
  <si>
    <t>Панкова Юлия Геннадьевна, (наследник поручителя ООО "Идель-Строй"/ООО "БУР-ЮГ" (правоприемник), ИНН 6167099125, исключен из ЕГРЮЛ), КД 253-МСБ от 19.07.2007, определение Ново-Савиновского районного суда г.Казани Республики Татарстан от 09.06.2020 по делу №13-275/2020</t>
  </si>
  <si>
    <t xml:space="preserve"> Лот №6</t>
  </si>
  <si>
    <t>№ п/п</t>
  </si>
  <si>
    <t>Сумма долга, руб.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</si>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</sst>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Courier New"/>
      <family val="3"/>
      <charset val="204"/>
    </font>
    <font>
      <sz val="11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</font>
    <font>
      <sz val="10"/>
      <color theme="1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7" fillId="0" borderId="0"/>
    <xf numFmtId="0" fontId="6" fillId="0" borderId="0"/>
    <xf numFmtId="0" fontId="5" fillId="0" borderId="0"/>
    <xf numFmtId="0" fontId="6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7" fillId="0" borderId="0"/>
    <xf numFmtId="0" fontId="8" fillId="0" borderId="0"/>
    <xf numFmtId="0" fontId="1" fillId="3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1" fillId="0" borderId="0"/>
    <xf numFmtId="0" fontId="5" fillId="0" borderId="0"/>
    <xf numFmtId="0" fontId="11" fillId="0" borderId="0"/>
    <xf numFmtId="0" fontId="1" fillId="0" borderId="0"/>
    <xf numFmtId="0" fontId="11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3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" fillId="0" borderId="0"/>
    <xf numFmtId="0" fontId="14" fillId="0" borderId="0"/>
    <xf numFmtId="0" fontId="7" fillId="0" borderId="0"/>
    <xf numFmtId="0" fontId="5" fillId="0" borderId="0"/>
    <xf numFmtId="0" fontId="7" fillId="0" borderId="0"/>
    <xf numFmtId="165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8">
    <xf numFmtId="0" fontId="0" fillId="0" borderId="0" xfId="0"/>
    <xf numFmtId="0" fontId="16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Border="1" applyAlignment="1">
      <alignment horizontal="left" vertical="top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5" fillId="0" borderId="2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/>
    </xf>
  </cellXfs>
  <cellStyles count="81"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— акцент1 2" xfId="20"/>
    <cellStyle name="60% — акцент2 2" xfId="21"/>
    <cellStyle name="60% — акцент3 2" xfId="22"/>
    <cellStyle name="60% — акцент4 2" xfId="23"/>
    <cellStyle name="60% — акцент5 2" xfId="24"/>
    <cellStyle name="60% — акцент6 2" xfId="25"/>
    <cellStyle name="Денежный 2" xfId="26"/>
    <cellStyle name="Денежный 2 2" xfId="67"/>
    <cellStyle name="Денежный 2 3" xfId="76"/>
    <cellStyle name="Денежный 4" xfId="27"/>
    <cellStyle name="Денежный 4 2" xfId="77"/>
    <cellStyle name="Название 2" xfId="28"/>
    <cellStyle name="Нейтральный 2" xfId="29"/>
    <cellStyle name="Обычный" xfId="0" builtinId="0"/>
    <cellStyle name="Обычный 10" xfId="48"/>
    <cellStyle name="Обычный 10 2" xfId="47"/>
    <cellStyle name="Обычный 11" xfId="49"/>
    <cellStyle name="Обычный 12" xfId="38"/>
    <cellStyle name="Обычный 13" xfId="50"/>
    <cellStyle name="Обычный 14" xfId="51"/>
    <cellStyle name="Обычный 2" xfId="1"/>
    <cellStyle name="Обычный 2 2" xfId="30"/>
    <cellStyle name="Обычный 2 2 2" xfId="39"/>
    <cellStyle name="Обычный 2 3" xfId="2"/>
    <cellStyle name="Обычный 2 4" xfId="64"/>
    <cellStyle name="Обычный 2 5" xfId="65"/>
    <cellStyle name="Обычный 2 6" xfId="66"/>
    <cellStyle name="Обычный 2 7" xfId="68"/>
    <cellStyle name="Обычный 227 2 2 2 4" xfId="62"/>
    <cellStyle name="Обычный 27 7 3" xfId="40"/>
    <cellStyle name="Обычный 276 3" xfId="58"/>
    <cellStyle name="Обычный 29" xfId="41"/>
    <cellStyle name="Обычный 3" xfId="3"/>
    <cellStyle name="Обычный 3 2" xfId="42"/>
    <cellStyle name="Обычный 373" xfId="57"/>
    <cellStyle name="Обычный 374" xfId="59"/>
    <cellStyle name="Обычный 4" xfId="7"/>
    <cellStyle name="Обычный 4 2" xfId="43"/>
    <cellStyle name="Обычный 4 3" xfId="63"/>
    <cellStyle name="Обычный 5" xfId="35"/>
    <cellStyle name="Обычный 5 2" xfId="44"/>
    <cellStyle name="Обычный 5 3" xfId="54"/>
    <cellStyle name="Обычный 5 4" xfId="52"/>
    <cellStyle name="Обычный 6" xfId="4"/>
    <cellStyle name="Обычный 7" xfId="31"/>
    <cellStyle name="Обычный 8" xfId="36"/>
    <cellStyle name="Обычный 8 2" xfId="55"/>
    <cellStyle name="Обычный 8 3" xfId="53"/>
    <cellStyle name="Обычный 9" xfId="37"/>
    <cellStyle name="Обычный 9 2" xfId="45"/>
    <cellStyle name="Примечание 2" xfId="32"/>
    <cellStyle name="Финансовый [0] 2" xfId="70"/>
    <cellStyle name="Финансовый [0] 3" xfId="69"/>
    <cellStyle name="Финансовый 2" xfId="5"/>
    <cellStyle name="Финансовый 2 2" xfId="61"/>
    <cellStyle name="Финансовый 3" xfId="6"/>
    <cellStyle name="Финансовый 3 2" xfId="33"/>
    <cellStyle name="Финансовый 3 2 2" xfId="78"/>
    <cellStyle name="Финансовый 3 3" xfId="56"/>
    <cellStyle name="Финансовый 3 4" xfId="75"/>
    <cellStyle name="Финансовый 4" xfId="46"/>
    <cellStyle name="Финансовый 4 2" xfId="60"/>
    <cellStyle name="Финансовый 4 3" xfId="80"/>
    <cellStyle name="Финансовый 5" xfId="34"/>
    <cellStyle name="Финансовый 5 2" xfId="79"/>
    <cellStyle name="Финансовый 6" xfId="71"/>
    <cellStyle name="Финансовый 7" xfId="72"/>
    <cellStyle name="Финансовый 8" xfId="73"/>
    <cellStyle name="Финансовый 9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22" sqref="C22"/>
    </sheetView>
  </sheetViews>
  <sheetFormatPr defaultRowHeight="15" x14ac:dyDescent="0.25"/>
  <cols>
    <col min="2" max="2" width="178.28515625" customWidth="1"/>
    <col min="3" max="3" width="29.85546875" customWidth="1"/>
  </cols>
  <sheetData>
    <row r="1" spans="1:3" ht="15.75" x14ac:dyDescent="0.25">
      <c r="A1" s="1"/>
      <c r="B1" s="3"/>
    </row>
    <row r="2" spans="1:3" ht="15.75" x14ac:dyDescent="0.25">
      <c r="A2" s="2"/>
      <c r="B2" s="4"/>
    </row>
    <row r="3" spans="1:3" ht="15.75" x14ac:dyDescent="0.25">
      <c r="A3" s="9" t="s">
        <v>15</v>
      </c>
      <c r="B3" s="8" t="s">
        <v>0</v>
      </c>
      <c r="C3" s="13" t="s">
        <v>17</v>
      </c>
    </row>
    <row r="4" spans="1:3" s="6" customFormat="1" ht="15" customHeight="1" x14ac:dyDescent="0.25">
      <c r="A4" s="7" t="s">
        <v>16</v>
      </c>
      <c r="B4" s="8" t="s">
        <v>1</v>
      </c>
      <c r="C4" s="14"/>
    </row>
    <row r="5" spans="1:3" ht="31.5" x14ac:dyDescent="0.25">
      <c r="A5" s="5">
        <v>1</v>
      </c>
      <c r="B5" s="10" t="s">
        <v>3</v>
      </c>
      <c r="C5" s="17">
        <v>8892550.9499999993</v>
      </c>
    </row>
    <row r="6" spans="1:3" ht="31.5" x14ac:dyDescent="0.25">
      <c r="A6" s="5">
        <v>2</v>
      </c>
      <c r="B6" s="10" t="s">
        <v>4</v>
      </c>
      <c r="C6" s="16">
        <v>1907118.94</v>
      </c>
    </row>
    <row r="7" spans="1:3" ht="31.5" x14ac:dyDescent="0.25">
      <c r="A7" s="5">
        <v>3</v>
      </c>
      <c r="B7" s="11" t="s">
        <v>5</v>
      </c>
      <c r="C7" s="17">
        <v>5818143.7199999997</v>
      </c>
    </row>
    <row r="8" spans="1:3" ht="31.5" x14ac:dyDescent="0.25">
      <c r="A8" s="5">
        <v>4</v>
      </c>
      <c r="B8" s="10" t="s">
        <v>6</v>
      </c>
      <c r="C8" s="17">
        <v>556114.36</v>
      </c>
    </row>
    <row r="9" spans="1:3" ht="31.5" x14ac:dyDescent="0.25">
      <c r="A9" s="5">
        <v>5</v>
      </c>
      <c r="B9" s="10" t="s">
        <v>7</v>
      </c>
      <c r="C9" s="17">
        <v>674846.23</v>
      </c>
    </row>
    <row r="10" spans="1:3" ht="31.5" x14ac:dyDescent="0.25">
      <c r="A10" s="5">
        <v>6</v>
      </c>
      <c r="B10" s="10" t="s">
        <v>8</v>
      </c>
      <c r="C10" s="17">
        <v>91414.349999999991</v>
      </c>
    </row>
    <row r="11" spans="1:3" ht="31.5" x14ac:dyDescent="0.25">
      <c r="A11" s="5">
        <v>7</v>
      </c>
      <c r="B11" s="10" t="s">
        <v>9</v>
      </c>
      <c r="C11" s="17">
        <v>1043297.13</v>
      </c>
    </row>
    <row r="12" spans="1:3" ht="31.5" x14ac:dyDescent="0.25">
      <c r="A12" s="5">
        <v>8</v>
      </c>
      <c r="B12" s="10" t="s">
        <v>10</v>
      </c>
      <c r="C12" s="17">
        <v>879164.22</v>
      </c>
    </row>
    <row r="13" spans="1:3" ht="31.5" x14ac:dyDescent="0.25">
      <c r="A13" s="5">
        <v>9</v>
      </c>
      <c r="B13" s="11" t="s">
        <v>11</v>
      </c>
      <c r="C13" s="17">
        <v>436871.88999999996</v>
      </c>
    </row>
    <row r="14" spans="1:3" ht="31.5" x14ac:dyDescent="0.25">
      <c r="A14" s="5">
        <v>10</v>
      </c>
      <c r="B14" s="11" t="s">
        <v>12</v>
      </c>
      <c r="C14" s="17">
        <v>176676.26</v>
      </c>
    </row>
    <row r="15" spans="1:3" ht="31.5" x14ac:dyDescent="0.25">
      <c r="A15" s="5">
        <v>11</v>
      </c>
      <c r="B15" s="10" t="s">
        <v>13</v>
      </c>
      <c r="C15" s="16">
        <v>499508.45999999996</v>
      </c>
    </row>
    <row r="16" spans="1:3" ht="31.5" x14ac:dyDescent="0.25">
      <c r="A16" s="5">
        <v>12</v>
      </c>
      <c r="B16" s="11" t="s">
        <v>2</v>
      </c>
      <c r="C16" s="17">
        <v>941649.1</v>
      </c>
    </row>
    <row r="17" spans="1:3" ht="31.5" x14ac:dyDescent="0.25">
      <c r="A17" s="5">
        <v>13</v>
      </c>
      <c r="B17" s="10" t="s">
        <v>14</v>
      </c>
      <c r="C17" s="17">
        <v>985310.52</v>
      </c>
    </row>
    <row r="18" spans="1:3" ht="15.75" x14ac:dyDescent="0.25">
      <c r="A18" s="15" t="s">
        <v>18</v>
      </c>
      <c r="B18" s="15"/>
      <c r="C18" s="12">
        <f>SUM(C5:C17)</f>
        <v>22902666.130000003</v>
      </c>
    </row>
  </sheetData>
  <mergeCells count="2">
    <mergeCell ref="C3:C4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6</vt:lpstr>
    </vt:vector>
  </TitlesOfParts>
  <Company>АКБ «Спурт» (ПАО)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Фролова Ирина Владимировна</dc:creator>
  <cp:lastModifiedBy>Фролова Ирина Владимировна</cp:lastModifiedBy>
  <dcterms:created xsi:type="dcterms:W3CDTF">2022-03-10T10:49:50Z</dcterms:created>
  <dcterms:modified xsi:type="dcterms:W3CDTF">2022-05-26T09:51:42Z</dcterms:modified>
</cp:coreProperties>
</file>