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2.00.00_А+ППП_ФИО\Комплект для ОЭП\"/>
    </mc:Choice>
  </mc:AlternateContent>
  <bookViews>
    <workbookView xWindow="0" yWindow="0" windowWidth="19200" windowHeight="11745" tabRatio="764"/>
  </bookViews>
  <sheets>
    <sheet name="Лот 1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5" l="1"/>
</calcChain>
</file>

<file path=xl/sharedStrings.xml><?xml version="1.0" encoding="utf-8"?>
<sst xmlns="http://schemas.openxmlformats.org/spreadsheetml/2006/main" count="13" uniqueCount="13">
  <si>
    <t>ИТОГО:</t>
  </si>
  <si>
    <t>Наименование имущества (позиций)</t>
  </si>
  <si>
    <t>Права требования к 7 юридическим лицам</t>
  </si>
  <si>
    <t>Расшифровка сборного лота №1</t>
  </si>
  <si>
    <t>Сумма долга, руб.</t>
  </si>
  <si>
    <t xml:space="preserve"> Лот 1</t>
  </si>
  <si>
    <t>ООО «ФотоНур», ИНН 0275905526, КД038-14 от  22.01.2014,КД039-14 от  22.01.2014,КД040-14 от  22.01.2014,КД041-14 от  23.01.2014,КД042-14 от  23.01.2014,КД043-14 от  23.01.2014,КД075-16 от  25.02.2016,КД1067-15 от  01.10.2015,КД1124-15 от  20.10.2015,КД1125-15 от  20.10.2015,КД1180-15 от  28.10.2015,КД1181-15 от  28.10.2015,КД119-15 от  26.01.2015,КД119-16 от  24.03.2016,КД120-15 от  26.01.2015,КД128-14 от  21.02.2014,КД129-16 от  25.03.2016,КД1306-15 от  29.10.2015,КД1307-15 от  29.10.2015,КД1308-15 от  29.10.2015,КД1309-15 от  29.10.2015,КД1310-15 от  29.10.2015,КД1311-15 от  29.10.2015,КД1312-15 от  29.10.2015,КД1313-15 от  29.10.2015,КД149-14 от  03.03.2014,КД150-14 от  04.03.2014,КД181-16 от  19.04.2016,КД267-14 от  28.03.2014,КД269-14 от  31.03.2014,КД285-18 от  08.06.2018,КД290-15 от  24.02.2015,КД291-15 от  24.02.2015,КД292-15 от  24.02.2015,КД293-15 от  24.02.2015,КД294-15 от  24.02.2015,КД313-18 от  21.06.2018,КД376-18 от  20.07.2018,КД427-12 от  24.08.2012,КД428-12 от  27.08.2012,КД443-12 от  31.08.2012,КД444-12 от  03.09.2012,КД485-13 от  19.08.2013,КД486-13 от  20.08.2013,КД493-13 от  22.08.2013,КД494-13 от  23.08.2013,КД553-17 от  10.11.2017,КД585-13 от  27.09.2013,КД586-13 от  27.09.2013,КД593-14 от  29.07.2014,КД610-14 от  07.08.2014,КД611-14 от  08.08.2014,КД617-13 от  21.10.2013,КД666-13 от  20.11.2013,КД729-13 от  18.12.2013,КД734-14 от  01.10.2014,КД735-14 от  02.10.2014,КД792-15 от  13.08.2015,КД793-15 от  13.08.2015,КД964-15 от  10.09.2015,КД965-15 от  10.09.2015,КЛ1305-15 от  30.10.2015, решение АС РБ от 24.05.2021 по делу А07-3689/2021, от 15.11.2021 по делу А07-13534/21, от 30.09.2020 по делу №А07-29172/2019</t>
  </si>
  <si>
    <t>ООО «Цефал-ИФК», ИНН 0275032575, КД001-15 от  12.01.2015, КД018-18 от  17.01.2018, КД052-19 от  12.02.2019, КД062-19 от  14.02.2019, КД070-19 от  15.02.2019, КД071-19 от  15.02.2019, КД077-19 от  18.02.2019, КД084-19 от  20.02.2019, КД107-14 от  13.02.2014, КД108-14 от  14.02.2014, КД110-19 от  27.02.2019, КД114-19 от  27.02.2019, КД123-15 от  26.01.2015, КД124-15 от  26.01.2015, КД131-15 от  27.01.2015, КД132-15 от  27.01.2015, КД137-14 от  26.02.2014, КД218-14 от  18.03.2014, КД219-14 от  19.03.2014, КД227-17 от  05.05.2017, КД230-14 от  24.03.2014, КД284-17 от  08.06.2017, КД300-14 от  09.04.2014, КД307-12 от  06.07.2012, КД308-12 от  09.07.2012, КД333-17 от  30.06.2017, КД408-11 от  16.09.2011, КД408-12 от  13.08.2012, КД409-11 от  19.09.2011, КД409-12 от  14.08.2012, КД410-11 от  20.09.2011, КД411-14 от  14.05.2014, КД479-11 от  18.10.2011, КД480-11 от  18.10.2011, КД481-11 от  21.10.2011, КД482-11 от  21.10.2011, КД495-14 от  16.06.2014, КД529-12 от  05.10.2012, КД530-12 от  08.10.2012, КД640-14 от  19.08.2014, КД648-13 от  07.11.2013, КД701-13 от  06.12.2013, КД730-14 от  01.10.2014, КД750-14 от  08.10.2014, КД751-14 от  09.10.2014, КД754-14 от  08.10.2014, КД755-14 от  09.10.2014, КЛ611-18 от  30.10.2018, решение Ленинского районного суда г. Уфы от 20.12.2019 по делу 2-4945/19, решение АС РБ от 25.02.2020 по делу А07-35510/2019</t>
  </si>
  <si>
    <t xml:space="preserve">ООО «ЭЛЬБА», ИНН 0275051480, КД069-18 от  15.02.2018, КД092-16 от  04.03.2016, КД120-19 от  28.02.2019, КД1462-15 от  07.12.2015, КД1463-15 от  07.12.2015, КД1464-15 от  07.12.2015, КД1465-15 от  07.12.2015, КД1466-15 от  07.12.2015, КД1467-15 от  07.12.2015, КД1468-15 от  07.12.2015, КД1469-15 от  07.12.2015, КД1470-15 от  07.12.2015, КД1471-15 от  07.12.2015, КД1472-15 от  07.12.2015, КД1473-15 от  07.12.2015, КД1474-15 от  07.12.2015, КД165-18 от  16.04.2018, КД181-18 от  20.04.2018, КД185-18 от  24.04.2018, КД210-18 от  08.05.2018, КД273-18 от  05.06.2018, КД295-16 от  28.06.2016, КД325-18 от  26.06.2018, КД353-18 от  11.07.2018, КД533-14 от  26.06.2014, КД534-14 от  26.06.2014, КД567-14 от  08.07.2014, КД568-14 от  09.07.2014, КД592-18 от  19.10.2018, КД593-15 от  08.06.2015, КД594-15 от  08.06.2015, КД595-15 от  08.06.2015, КД596-15 от  08.06.2015, КД614-14 от  08.08.2014, КД615-14 от  11.08.2014, КД642-17 от  28.12.2017, КД783-14 от  22.10.2014, КД784-14 от  23.10.2014, КД820-14 от  29.10.2014, КД821-14 от  30.10.2014, КД998-15 от  10.09.2015, КД999-15 от  10.09.2015, КЛ522-18 от  07.09.2018, КЛ527-18 от  07.09.2018, КЛ550-18 от  25.09.2018, КЛ668-18 от  06.12.2018, решение АС РБ от 18.12.2020 по делу А07-3169/2020, от 09.09.2021 по делу А07-9397/2021 </t>
  </si>
  <si>
    <t>ООО «Город», ИНН 0274128570 , КД006-19 от  15.01.2019, КД008-16 от  21.01.2016, КД015-16 от  26.01.2016, КД016-16 от  26.01.2016, КД017-16 от  26.01.2016, КД018-16 от  25.01.2016, КД036-19 от  05.02.2019, КД040-19 от  07.02.2019, КД041-19 от  07.02.2019, КД047-19 от  11.02.2019, КД055-16 от  17.02.2016, КД056-16 от  17.02.2016, КД056-19 от  14.02.2019, КД057-16 от  17.02.2016, КД058-16 от  17.02.2016, КД059-16 от  17.02.2016, КД060-16 от  17.02.2016, КД061-16 от  17.02.2016, КД072-19 от  15.02.2019, КД075-19 от  18.02.2019, КД088-19 от  20.02.2019, КД094-19 от  21.02.2019, КД113-19 от  27.02.2019, КД121-19 от  28.02.2019, КД130-19 от  04.03.2019, КД133-19 от  05.03.2019, КД244-18 от  22.05.2018, КД290-16 от  24.06.2016, КД328-18 от  27.06.2018, КД463-18 от  23.08.2018, КД467-18 от  24.08.2018, КД610-16 от  30.12.2016, КД618-17 от  12.12.2017, КД692-18 от  27.12.2018, КЛ546-18 от  25.09.2018, КЛ607-18 от  25.10.2018, КЛ633-18 от  09.11.2018, КЛ662-18 от  06.12.2018, КЛ673-18 от  14.12.2018, НКЛ532-18 от  13.09.2018; имеются решения АС РБ от 12.04.2021 по делу А07-31557/2020, от 12.11.2021 по делу А07-18663/21</t>
  </si>
  <si>
    <t>ООО «Лидер», ИНН 0274130668 , КД002-19 от  09.01.2019, КД011-19 от  21.01.2019, КД044-13 от  31.01.2013, КД336-18 от  28.06.2018, КД426-14 от  16.05.2014, КД427-14 от  16.05.2014, КД428-14 от  16.05.2014, КД429-14 от  16.05.2014, КД430-14 от  16.05.2014, КД431-14 от  19.05.2014, КД432-14 от  19.05.2014, КД433-14 от  19.05.2014, КД434-14 от  19.05.2014, КД435-14 от  19.05.2014, КД540-17 от  08.11.2017, КД562-14 от  07.07.2014, КД563-14 от  08.07.2014, КД623-12 от  07.11.2012, КД624-12 от  07.11.2012, КД625-12 от  08.11.2012, КД626-12 от  08.11.2012, КД666-14 от  03.09.2014, КД667-14 от  04.09.2014, КД668-14 от  04.09.2014, КД735-12 от  11.12.2012, КД736-12 от  11.12.2012, КД737-12 от  12.12.2012, КД738-12 от  12.12.2012, решение АС РБ от 20.11.2020 по делу А07-26478/2019, от 09.09.2021 по делу А07-13268/2021, решение Ленинского районного суда г. Уфы РБ от 12.11.2019 по делу 2-3162/2019</t>
  </si>
  <si>
    <t>ООО «Паритет», ИНН 0275078467 , КД050-19 от  11.02.2019, КД601-12 от  01.11.2012, КД602-12 от  02.11.2012, КД612-12 от  01.11.2012, КД613-12 от  02.11.2012, КД761-12 от  18.12.2012, КД762-12 от  19.12.2012, решение АС РБ от 03.06.2021 по делу А07-30329/2020</t>
  </si>
  <si>
    <t>ООО «Вега», ИНН 0275081124, КД008-19 от  16.01.2019, КД096-16/ПД от  11.03.2016, КД126-16 от  06.04.2016, КД127-16 от  06.04.2016, КД1290-15 от  28.10.2015, КД140-16/ПД от  01.04.2016, КД214-13/ПД от  05.04.2013, КД215-13/ПД от  08.04.2013, КД346-12/ПД от  24.07.2012, КД347-12/ПД от  24.07.2012, КД378-18 от  20.07.2018, КД396-12/ПД от  08.08.2012, КД397-12/ПД от  09.08.2012, КД554-15 от  03.06.2015, КД555-15 от  03.06.2015, КД556-15 от  03.06.2015, КД563-17 от  16.11.2017, КД578-15 от  08.06.2015, КД579-15 от  08.06.2015, КД580-15 от  08.06.2015, КД581-15 от  08.06.2015, КД582-15 от  08.06.2015, КД583-15 от  08.06.2015, КД584-15 от  08.06.2015, КД585-15 от  08.06.2015, КД586-15 от  08.06.2015, КД587-15 от  08.06.2015, КД588-15 от  08.06.2015, КД589-15 от  08.06.2015, КД590-15 от  08.06.2015, КД591-15 от  08.06.2015, КД592-15 от  08.06.2015, КД962-15 от  10.09.2015, КД963-15 от  10.09.2015, КЛ174-16/ПД от  15.04.2016, КЛ212-16/ПД от  13.05.2016, КЛ283-16/ПД от  22.06.2016, КЛ340-16/ПД от  25.07.2016, решение АС РБ от 02.12.2020 по делу А07-21407/2020, от 17.09.2021 по делу А07-9987/21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</si>
</sst>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B6" sqref="B6:K6"/>
    </sheetView>
  </sheetViews>
  <sheetFormatPr defaultRowHeight="15" x14ac:dyDescent="0.25"/>
  <cols>
    <col min="1" max="1" width="10" style="1" customWidth="1"/>
    <col min="2" max="3" width="9.140625" style="1"/>
    <col min="4" max="4" width="8.28515625" style="1" customWidth="1"/>
    <col min="5" max="5" width="9.140625" style="1" customWidth="1"/>
    <col min="6" max="9" width="9.140625" style="1"/>
    <col min="10" max="10" width="9.140625" style="1" customWidth="1"/>
    <col min="11" max="11" width="88" style="1" customWidth="1"/>
    <col min="12" max="12" width="25.85546875" style="1" customWidth="1"/>
    <col min="13" max="16384" width="9.140625" style="1"/>
  </cols>
  <sheetData>
    <row r="1" spans="1:17" ht="15.75" x14ac:dyDescent="0.25">
      <c r="K1" s="2"/>
    </row>
    <row r="2" spans="1:17" ht="16.5" x14ac:dyDescent="0.2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7" ht="16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24.75" customHeight="1" x14ac:dyDescent="0.25">
      <c r="A4" s="8" t="s">
        <v>5</v>
      </c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8" t="s">
        <v>4</v>
      </c>
    </row>
    <row r="5" spans="1:17" x14ac:dyDescent="0.25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7" ht="110.25" customHeight="1" x14ac:dyDescent="0.25">
      <c r="A6" s="4">
        <v>1</v>
      </c>
      <c r="B6" s="12" t="s">
        <v>6</v>
      </c>
      <c r="C6" s="12"/>
      <c r="D6" s="12"/>
      <c r="E6" s="12"/>
      <c r="F6" s="12"/>
      <c r="G6" s="12"/>
      <c r="H6" s="12"/>
      <c r="I6" s="12"/>
      <c r="J6" s="12"/>
      <c r="K6" s="13"/>
      <c r="L6" s="7">
        <v>677342310.53999996</v>
      </c>
    </row>
    <row r="7" spans="1:17" ht="92.25" customHeight="1" x14ac:dyDescent="0.25">
      <c r="A7" s="4">
        <v>2</v>
      </c>
      <c r="B7" s="12" t="s">
        <v>7</v>
      </c>
      <c r="C7" s="12"/>
      <c r="D7" s="12"/>
      <c r="E7" s="12"/>
      <c r="F7" s="12"/>
      <c r="G7" s="12"/>
      <c r="H7" s="12"/>
      <c r="I7" s="12"/>
      <c r="J7" s="12"/>
      <c r="K7" s="13"/>
      <c r="L7" s="7">
        <v>292839609.56</v>
      </c>
      <c r="Q7" s="5"/>
    </row>
    <row r="8" spans="1:17" ht="78" customHeight="1" x14ac:dyDescent="0.25">
      <c r="A8" s="4">
        <v>3</v>
      </c>
      <c r="B8" s="14" t="s">
        <v>8</v>
      </c>
      <c r="C8" s="14"/>
      <c r="D8" s="14"/>
      <c r="E8" s="14"/>
      <c r="F8" s="14"/>
      <c r="G8" s="14"/>
      <c r="H8" s="14"/>
      <c r="I8" s="14"/>
      <c r="J8" s="14"/>
      <c r="K8" s="15"/>
      <c r="L8" s="7">
        <v>638810998.36000001</v>
      </c>
    </row>
    <row r="9" spans="1:17" ht="83.25" customHeight="1" x14ac:dyDescent="0.25">
      <c r="A9" s="4">
        <v>4</v>
      </c>
      <c r="B9" s="14" t="s">
        <v>9</v>
      </c>
      <c r="C9" s="14"/>
      <c r="D9" s="14"/>
      <c r="E9" s="14"/>
      <c r="F9" s="14"/>
      <c r="G9" s="14"/>
      <c r="H9" s="14"/>
      <c r="I9" s="14"/>
      <c r="J9" s="14"/>
      <c r="K9" s="15"/>
      <c r="L9" s="7">
        <v>571777965.02999997</v>
      </c>
    </row>
    <row r="10" spans="1:17" ht="72" customHeight="1" x14ac:dyDescent="0.25">
      <c r="A10" s="4">
        <v>5</v>
      </c>
      <c r="B10" s="14" t="s">
        <v>10</v>
      </c>
      <c r="C10" s="14"/>
      <c r="D10" s="14"/>
      <c r="E10" s="14"/>
      <c r="F10" s="14"/>
      <c r="G10" s="14"/>
      <c r="H10" s="14"/>
      <c r="I10" s="14"/>
      <c r="J10" s="14"/>
      <c r="K10" s="15"/>
      <c r="L10" s="7">
        <v>488143809.09999996</v>
      </c>
    </row>
    <row r="11" spans="1:17" ht="36.75" customHeight="1" x14ac:dyDescent="0.25">
      <c r="A11" s="4">
        <v>6</v>
      </c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5"/>
      <c r="L11" s="7">
        <v>41845831.689999998</v>
      </c>
    </row>
    <row r="12" spans="1:17" ht="82.5" customHeight="1" x14ac:dyDescent="0.25">
      <c r="A12" s="4">
        <v>7</v>
      </c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5"/>
      <c r="L12" s="7">
        <v>722996924.52999997</v>
      </c>
    </row>
    <row r="13" spans="1:17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6">
        <f>SUM(L6:L12)</f>
        <v>3433757448.8099995</v>
      </c>
    </row>
  </sheetData>
  <mergeCells count="13">
    <mergeCell ref="L4:L5"/>
    <mergeCell ref="A4:A5"/>
    <mergeCell ref="A13:K13"/>
    <mergeCell ref="A2:K2"/>
    <mergeCell ref="B5:K5"/>
    <mergeCell ref="B6:K6"/>
    <mergeCell ref="B7:K7"/>
    <mergeCell ref="B8:K8"/>
    <mergeCell ref="B10:K10"/>
    <mergeCell ref="B11:K11"/>
    <mergeCell ref="B12:K12"/>
    <mergeCell ref="B9:K9"/>
    <mergeCell ref="B4:K4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2022-08-15T11:43:27Z</dcterms:modified>
</cp:coreProperties>
</file>