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Уралтрансбанк\2022.10.08_ППП_РАД\Документы от ПКУ\"/>
    </mc:Choice>
  </mc:AlternateContent>
  <bookViews>
    <workbookView xWindow="0" yWindow="0" windowWidth="20460" windowHeight="7455"/>
  </bookViews>
  <sheets>
    <sheet name="Лот 38" sheetId="3" r:id="rId1"/>
  </sheets>
  <definedNames>
    <definedName name="_xlnm._FilterDatabase" localSheetId="0" hidden="1">'Лот 38'!$A$5:$D$25</definedName>
    <definedName name="a47423_01012009.xls" localSheetId="0">#REF!</definedName>
    <definedName name="a47423_01012009.xls">#REF!</definedName>
    <definedName name="a47423_01122008.xls" localSheetId="0">#REF!</definedName>
    <definedName name="a47423_01122008.xls">#REF!</definedName>
    <definedName name="a47423_25_01112008.xls" localSheetId="0">#REF!</definedName>
    <definedName name="a47423_25_01112008.xls">#REF!</definedName>
    <definedName name="a47425_01012009.xls" localSheetId="0">#REF!</definedName>
    <definedName name="a47425_01012009.xls">#REF!</definedName>
    <definedName name="a47425_01122008.xls" localSheetId="0">#REF!</definedName>
    <definedName name="a47425_01122008.xls">#REF!</definedName>
    <definedName name="accname" localSheetId="0">#REF!</definedName>
    <definedName name="accname">#REF!</definedName>
    <definedName name="accpost" localSheetId="0">#REF!</definedName>
    <definedName name="accpost">#REF!</definedName>
    <definedName name="address" localSheetId="0">#REF!</definedName>
    <definedName name="address">#REF!</definedName>
    <definedName name="aoutput.xls" localSheetId="0">#REF!</definedName>
    <definedName name="aoutput.xls">#REF!</definedName>
    <definedName name="chiefname" localSheetId="0">#REF!</definedName>
    <definedName name="chiefname">#REF!</definedName>
    <definedName name="chiefpost" localSheetId="0">#REF!</definedName>
    <definedName name="chiefpost">#REF!</definedName>
    <definedName name="exec" localSheetId="0">#REF!</definedName>
    <definedName name="exec">#REF!</definedName>
    <definedName name="execpost" localSheetId="0">#REF!</definedName>
    <definedName name="execpost">#REF!</definedName>
    <definedName name="exectlf" localSheetId="0">#REF!</definedName>
    <definedName name="exectlf">#REF!</definedName>
    <definedName name="exedate" localSheetId="0">#REF!</definedName>
    <definedName name="exedate">#REF!</definedName>
    <definedName name="ftx" localSheetId="0">#REF!</definedName>
    <definedName name="ftx">#REF!</definedName>
    <definedName name="fullname" localSheetId="0">#REF!</definedName>
    <definedName name="fullname">#REF!</definedName>
    <definedName name="repdate" localSheetId="0">#REF!</definedName>
    <definedName name="repdate">#REF!</definedName>
    <definedName name="str_А_1" localSheetId="0">#REF!</definedName>
    <definedName name="str_А_1">#REF!</definedName>
    <definedName name="str_А_1i" localSheetId="0">#REF!</definedName>
    <definedName name="str_А_1i">#REF!</definedName>
    <definedName name="str_А_2" localSheetId="0">#REF!</definedName>
    <definedName name="str_А_2">#REF!</definedName>
    <definedName name="str_А_2i" localSheetId="0">#REF!</definedName>
    <definedName name="str_А_2i">#REF!</definedName>
    <definedName name="str_Б_1" localSheetId="0">#REF!</definedName>
    <definedName name="str_Б_1">#REF!</definedName>
    <definedName name="str_Б_1i" localSheetId="0">#REF!</definedName>
    <definedName name="str_Б_1i">#REF!</definedName>
    <definedName name="str_Б_2" localSheetId="0">#REF!</definedName>
    <definedName name="str_Б_2">#REF!</definedName>
    <definedName name="str_Б_2i" localSheetId="0">#REF!</definedName>
    <definedName name="str_Б_2i">#REF!</definedName>
    <definedName name="str_В_1" localSheetId="0">#REF!</definedName>
    <definedName name="str_В_1">#REF!</definedName>
    <definedName name="str_В_1i" localSheetId="0">#REF!</definedName>
    <definedName name="str_В_1i">#REF!</definedName>
    <definedName name="str_В_2" localSheetId="0">#REF!</definedName>
    <definedName name="str_В_2">#REF!</definedName>
    <definedName name="str_В_2i" localSheetId="0">#REF!</definedName>
    <definedName name="str_В_2i">#REF!</definedName>
    <definedName name="str_Г_1" localSheetId="0">#REF!</definedName>
    <definedName name="str_Г_1">#REF!</definedName>
    <definedName name="str_Г_1i" localSheetId="0">#REF!</definedName>
    <definedName name="str_Г_1i">#REF!</definedName>
    <definedName name="str_Г_2" localSheetId="0">#REF!</definedName>
    <definedName name="str_Г_2">#REF!</definedName>
    <definedName name="str_Г_2i" localSheetId="0">#REF!</definedName>
    <definedName name="str_Г_2i">#REF!</definedName>
    <definedName name="str_Д_1" localSheetId="0">#REF!</definedName>
    <definedName name="str_Д_1">#REF!</definedName>
    <definedName name="str_Д_1i" localSheetId="0">#REF!</definedName>
    <definedName name="str_Д_1i">#REF!</definedName>
    <definedName name="str_Д_2" localSheetId="0">#REF!</definedName>
    <definedName name="str_Д_2">#REF!</definedName>
    <definedName name="str_Д_2i" localSheetId="0">#REF!</definedName>
    <definedName name="str_Д_2i">#REF!</definedName>
    <definedName name="Z_002AC880_D0DB_4E01_B001_F54647B7DAC8_.wvu.FilterData" localSheetId="0" hidden="1">'Лот 38'!$A$5:$D$25</definedName>
    <definedName name="Z_08F6B576_1FC7_4714_BEC9_E4EA3CD031DD_.wvu.FilterData" localSheetId="0" hidden="1">'Лот 38'!$A$5:$D$25</definedName>
    <definedName name="Z_0A2E795A_96B5_4137_8AE1_2CCE091A94EE_.wvu.FilterData" localSheetId="0" hidden="1">'Лот 38'!$A$5:$D$25</definedName>
    <definedName name="Z_193289B0_5B8E_45B7_993C_84769C2A1EAB_.wvu.FilterData" localSheetId="0" hidden="1">'Лот 38'!$A$5:$D$25</definedName>
    <definedName name="Z_1B3428C4_3D96_47D4_86F6_F5E573804C2A_.wvu.FilterData" localSheetId="0" hidden="1">'Лот 38'!$A$5:$D$25</definedName>
    <definedName name="Z_1D799120_56C2_4DB2_B14F_C6F0A383E002_.wvu.Cols" localSheetId="0" hidden="1">'Лот 38'!#REF!</definedName>
    <definedName name="Z_1D799120_56C2_4DB2_B14F_C6F0A383E002_.wvu.FilterData" localSheetId="0" hidden="1">'Лот 38'!$A$5:$D$25</definedName>
    <definedName name="Z_1D799120_56C2_4DB2_B14F_C6F0A383E002_.wvu.PrintArea" localSheetId="0" hidden="1">'Лот 38'!$A$1:$D$25</definedName>
    <definedName name="Z_39416DC0_A1CD_4145_87B4_E318389328FB_.wvu.FilterData" localSheetId="0" hidden="1">'Лот 38'!$A$5:$D$25</definedName>
    <definedName name="Z_53937A22_01F4_4D47_8A48_C31227DE31BD_.wvu.FilterData" localSheetId="0" hidden="1">'Лот 38'!$A$5:$D$25</definedName>
    <definedName name="Z_5CAE92BE_DB81_4AF7_81A4_1891A568FBFA_.wvu.FilterData" localSheetId="0" hidden="1">'Лот 38'!$A$5:$D$25</definedName>
    <definedName name="Z_6758771F_D29B_4B61_87FE_B3FF6F86E316_.wvu.FilterData" localSheetId="0" hidden="1">'Лот 38'!$A$5:$D$25</definedName>
    <definedName name="Z_6896FFDB_D16E_4988_9D35_BA7AA810C6D9_.wvu.FilterData" localSheetId="0" hidden="1">'Лот 38'!$A$5:$D$25</definedName>
    <definedName name="Z_A302BAFB_620C_4082_916A_804316DCA7D9_.wvu.FilterData" localSheetId="0" hidden="1">'Лот 38'!$A$5:$D$25</definedName>
    <definedName name="Z_A5CFAB47_BB4C_4D3D_8BB0_5A4F4D835AEA_.wvu.Cols" localSheetId="0" hidden="1">'Лот 38'!#REF!,'Лот 38'!#REF!</definedName>
    <definedName name="Z_A5CFAB47_BB4C_4D3D_8BB0_5A4F4D835AEA_.wvu.FilterData" localSheetId="0" hidden="1">'Лот 38'!$A$5:$D$25</definedName>
    <definedName name="Z_A5CFAB47_BB4C_4D3D_8BB0_5A4F4D835AEA_.wvu.PrintArea" localSheetId="0" hidden="1">'Лот 38'!$A$1:$D$25</definedName>
    <definedName name="Z_A82A42B2_2B10_487E_B6A7_5040892E9353_.wvu.FilterData" localSheetId="0" hidden="1">'Лот 38'!$A$5:$D$25</definedName>
    <definedName name="Z_C9907362_D87C_4E08_AB2C_54C33043BC88_.wvu.FilterData" localSheetId="0" hidden="1">'Лот 38'!$A$5:$D$25</definedName>
    <definedName name="Z_D504DBE8_78E9_455A_BC4A_8993D6CFAB06_.wvu.FilterData" localSheetId="0" hidden="1">'Лот 38'!$A$5:$D$25</definedName>
    <definedName name="Z_E2623943_0BC6_4377_8440_B346AC64F1E3_.wvu.Cols" localSheetId="0" hidden="1">'Лот 38'!#REF!,'Лот 38'!#REF!</definedName>
    <definedName name="Z_E2623943_0BC6_4377_8440_B346AC64F1E3_.wvu.FilterData" localSheetId="0" hidden="1">'Лот 38'!$A$5:$D$25</definedName>
    <definedName name="Z_E2623943_0BC6_4377_8440_B346AC64F1E3_.wvu.PrintArea" localSheetId="0" hidden="1">'Лот 38'!$A$1:$D$25</definedName>
    <definedName name="Z_EB81F146_7C54_4922_BD17_9493555D5EF7_.wvu.FilterData" localSheetId="0" hidden="1">'Лот 38'!$A$5:$D$25</definedName>
    <definedName name="Z_F93449CC_3B02_4677_BDE0_5596B896D3D7_.wvu.Cols" localSheetId="0" hidden="1">'Лот 38'!#REF!,'Лот 38'!#REF!</definedName>
    <definedName name="Z_F93449CC_3B02_4677_BDE0_5596B896D3D7_.wvu.FilterData" localSheetId="0" hidden="1">'Лот 38'!$A$5:$D$25</definedName>
    <definedName name="Z_F93449CC_3B02_4677_BDE0_5596B896D3D7_.wvu.PrintArea" localSheetId="0" hidden="1">'Лот 38'!$A$1:$D$25</definedName>
    <definedName name="_xlnm.Print_Area" localSheetId="0">'Лот 38'!$A$1:$D$25</definedName>
  </definedNames>
  <calcPr calcId="152511"/>
</workbook>
</file>

<file path=xl/calcChain.xml><?xml version="1.0" encoding="utf-8"?>
<calcChain xmlns="http://schemas.openxmlformats.org/spreadsheetml/2006/main">
  <c r="D26" i="3" l="1"/>
</calcChain>
</file>

<file path=xl/sharedStrings.xml><?xml version="1.0" encoding="utf-8"?>
<sst xmlns="http://schemas.openxmlformats.org/spreadsheetml/2006/main" count="46" uniqueCount="28">
  <si>
    <t>Ярикбаев Мурат Алибекович, КД 02-18/СМБ от 19.04.2018, решение Железнодорожного районного суда г.Екатеринбурга по делу 2-2158/2020 от 21.10.2020 на сумму 1027001,5 руб.</t>
  </si>
  <si>
    <t>Шмурыгина Мария Николаевна, КД МБ/1480-2013 от 12.08.2013, решение Центрального районного суда г.Тюмень по делу 2-2627/2015 от 09.04.2015 на сумму 1025716,90 руб, по делу 2-1538/2018 от 06.03.2018 (индексация) на сумму 927959,9 руб.</t>
  </si>
  <si>
    <t>Шалыгин Александр Михайлович, ИНН 720500389394, КД МБ/564-2015 от 01.07.2015, решение Судебный участок № 4 Центрального АО по делу 2-11335/2016/4м от 28.12.2016 на сумму 397736,71 руб.</t>
  </si>
  <si>
    <t>Фирсова Надежда Анатольевна, ИНН 720600167194, КД 01ТФ-10/МБД от 26.01.2010, решение Центральнго районного суда г.Тюмень по делу 2-2089/2011 от 03.05.2011 на сумму 394253,91 руб.</t>
  </si>
  <si>
    <t>Суслова Ольга Ильинична, ИНН 662600600255, КД МБ/2114-2018 от 28.09.2018, решение Железнодорожного районного суда а по делу 2-317/2020 от 05.02.2020 на сумму 1153960,72 руб.</t>
  </si>
  <si>
    <t>Солодянкина Тамара Геннадьевна, ИНН 591400185990, КД 379-08/ПМБ от 21.10.2008, решение Мотовилихинского районного суда г. Перми по делу 2-1947/11 от 19.10.2011 на сумму 2718771,15 руб.</t>
  </si>
  <si>
    <t>Сафонов Николай Андреевич, КД МБ/1912-2018 от 23.05.2018, решение Мирового судьи судебного участка №3 Красногорского судебного района по делу 2-141/2021 от 01.02.2021 на сумму 426 017,62 руб.</t>
  </si>
  <si>
    <t>Онищук Олег Владимирович, КД МБ/1773-2018 от 05.03.2018, Определение АС  Свердловской области о включении в реестр требований кредиторов по делу А60-52881/2020 от 20.01.2021 на сумму 634369,37 руб.</t>
  </si>
  <si>
    <t>Нагиев Тарел Иса оглы, КД МБ/1112-2017 от 31.03.2017, решение Ленинского судебного района г.Перми Пермского края по делу 2-5613/2020 от 04.12.2020 на сумму 385701.12 руб.</t>
  </si>
  <si>
    <t>Мантурова Ирина Михайловна, ИНН 660100486357, КД МБ/1823-2018 от 29.03.2018, г. Екатеринбург</t>
  </si>
  <si>
    <t>Кушнеревич Лариса Васильевна, ИНН 662317711516, КД 63-10_МБ от 10.12.2010, решение Ленинского районного суда г. Н.Тагила по делу 2-1109/2012 от 19.07.2012 на сумму 479091,56 руб.</t>
  </si>
  <si>
    <t>Катаева Яна Евгеньевна, ИНН 665911238611, КД МБ/1378-2017 от 20.06.2017, г. Екатеринбург</t>
  </si>
  <si>
    <t>Дозморов Игорь Владимирович, ИНН 450205592255, КД МБ/1891-2018 от 27.04.2018, решение Шадринского районного суда Курганской области по делу 2-1235/2021 от 07.10.2021 на сумму 213817.94 руб.</t>
  </si>
  <si>
    <t>Ефимцев Александр Александрович, ИНН 661709345040, КД 43-11/МБд от 30.09.2011, решение Серовского районного суда Свердловской области по делу 2-1429/2013 от 17.07.2013 на сумму 1195360,55 руб.</t>
  </si>
  <si>
    <t>Дондик Нина Владимировна, ИНН 663210173338, КД МБ/1242-2017 от 26.04.2017, КД МБ/2015-2018 от 25.06.2018, решение Серовского городского суда Свердловской области по делу 2-170/2021 от 08.02.2022 на сумму 909852.79 руб., с продолжением начисления проц. и пени</t>
  </si>
  <si>
    <t>Вотинцев Сергей Юрьевич, ИНН 660101309858, КД МБ/1051-2013 от 30.05.2013, решение Алапаевскго городского суда Свердловской области по делу 2-139/2016 от 17.02.2016 на сумму 1161309,58 руб.</t>
  </si>
  <si>
    <t>Валов Александр Владимирович, ИНН 660500413868, КД МБ/2048-2018 от 19.07.2018, решение Богдановичского городского суда Свердловской области по делу №2-234/2021 от 29.06.2021 на сумму 354 662.92 руб.</t>
  </si>
  <si>
    <t>Ахматов Евгений Гарифуллович, ИНН 662703365155, КД МБ/1856-2018 от 27.04.2018, решение Железнодорожного районного суда города Екатеринбурга Свердловской области по делу 2-334/2020 от 22.01.2020 на сумму 744517,3 руб.</t>
  </si>
  <si>
    <t>Амелян Спартак Суренович, КД 03-13/МБ от 31.01.2013, Определение АС  Свердловской области о включении в реестр требований кредиторов по делу А60-5696/2020 от 12.05.2021 на сумму 1330868.84 руб.</t>
  </si>
  <si>
    <t>Права требования к 19 индивидуальным предпринимателям</t>
  </si>
  <si>
    <t xml:space="preserve">г. Екатеринбург </t>
  </si>
  <si>
    <t xml:space="preserve">Наименование позиций </t>
  </si>
  <si>
    <t xml:space="preserve">№ п/п </t>
  </si>
  <si>
    <t>Местонахождение имущества</t>
  </si>
  <si>
    <t>Сумма долга, руб.</t>
  </si>
  <si>
    <t>ЛОТ 38</t>
  </si>
  <si>
    <t>ИТОГО:</t>
  </si>
  <si>
    <t>Расшифровка сборного лота №38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</si>
</sst>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i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7" fillId="0" borderId="0"/>
    <xf numFmtId="0" fontId="9" fillId="0" borderId="0"/>
  </cellStyleXfs>
  <cellXfs count="24">
    <xf numFmtId="0" fontId="0" fillId="0" borderId="0" xfId="0"/>
    <xf numFmtId="0" fontId="2" fillId="0" borderId="0" xfId="1" applyFont="1" applyFill="1" applyAlignment="1"/>
    <xf numFmtId="0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4" fillId="0" borderId="0" xfId="4" applyFont="1" applyFill="1" applyAlignment="1">
      <alignment vertical="center"/>
    </xf>
    <xf numFmtId="164" fontId="4" fillId="0" borderId="1" xfId="3" applyNumberFormat="1" applyFont="1" applyFill="1" applyBorder="1" applyAlignment="1">
      <alignment vertical="center"/>
    </xf>
    <xf numFmtId="2" fontId="4" fillId="0" borderId="1" xfId="5" applyNumberFormat="1" applyFont="1" applyFill="1" applyBorder="1" applyAlignment="1">
      <alignment vertical="center"/>
    </xf>
    <xf numFmtId="0" fontId="2" fillId="0" borderId="0" xfId="1" applyFont="1" applyFill="1" applyAlignment="1">
      <alignment wrapText="1"/>
    </xf>
    <xf numFmtId="0" fontId="6" fillId="0" borderId="0" xfId="1" applyNumberFormat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5" applyNumberFormat="1" applyFont="1" applyFill="1" applyBorder="1" applyAlignment="1">
      <alignment horizontal="left" vertical="center"/>
    </xf>
    <xf numFmtId="0" fontId="5" fillId="0" borderId="1" xfId="5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/>
    <xf numFmtId="0" fontId="6" fillId="0" borderId="0" xfId="1" applyFont="1" applyFill="1" applyAlignment="1">
      <alignment horizontal="center" vertical="center"/>
    </xf>
    <xf numFmtId="0" fontId="5" fillId="0" borderId="2" xfId="5" applyNumberFormat="1" applyFont="1" applyFill="1" applyBorder="1" applyAlignment="1">
      <alignment horizontal="center" vertical="center"/>
    </xf>
    <xf numFmtId="0" fontId="5" fillId="0" borderId="3" xfId="5" applyNumberFormat="1" applyFont="1" applyFill="1" applyBorder="1" applyAlignment="1">
      <alignment horizontal="center" vertical="center"/>
    </xf>
    <xf numFmtId="164" fontId="5" fillId="0" borderId="2" xfId="3" applyFont="1" applyFill="1" applyBorder="1" applyAlignment="1">
      <alignment horizontal="center" vertical="center"/>
    </xf>
    <xf numFmtId="164" fontId="5" fillId="0" borderId="3" xfId="3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2" fontId="4" fillId="2" borderId="1" xfId="5" applyNumberFormat="1" applyFont="1" applyFill="1" applyBorder="1" applyAlignment="1">
      <alignment vertical="center" wrapText="1"/>
    </xf>
  </cellXfs>
  <cellStyles count="9">
    <cellStyle name="Обычный" xfId="0" builtinId="0"/>
    <cellStyle name="Обычный 10 2 4 3 5 2" xfId="5"/>
    <cellStyle name="Обычный 12" xfId="6"/>
    <cellStyle name="Обычный 2" xfId="2"/>
    <cellStyle name="Обычный 2 2" xfId="8"/>
    <cellStyle name="Обычный 3" xfId="7"/>
    <cellStyle name="Обычный 38 2" xfId="4"/>
    <cellStyle name="Обычный 48 2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zoomScale="85" zoomScaleNormal="85" zoomScaleSheetLayoutView="85" workbookViewId="0">
      <selection activeCell="B7" sqref="B7:B25"/>
    </sheetView>
  </sheetViews>
  <sheetFormatPr defaultColWidth="9.140625" defaultRowHeight="15.75" x14ac:dyDescent="0.25"/>
  <cols>
    <col min="1" max="1" width="13" style="3" customWidth="1"/>
    <col min="2" max="2" width="199.85546875" style="2" customWidth="1"/>
    <col min="3" max="3" width="28.42578125" style="2" customWidth="1"/>
    <col min="4" max="4" width="24" style="1" customWidth="1"/>
    <col min="5" max="5" width="9.140625" style="1" customWidth="1"/>
    <col min="6" max="16384" width="9.140625" style="1"/>
  </cols>
  <sheetData>
    <row r="1" spans="1:4" ht="12.75" customHeight="1" x14ac:dyDescent="0.25">
      <c r="A1" s="10"/>
    </row>
    <row r="2" spans="1:4" ht="12.75" customHeight="1" x14ac:dyDescent="0.25">
      <c r="A2" s="17" t="s">
        <v>27</v>
      </c>
      <c r="B2" s="17"/>
      <c r="C2" s="12"/>
    </row>
    <row r="3" spans="1:4" x14ac:dyDescent="0.25">
      <c r="A3" s="9"/>
      <c r="B3" s="8"/>
      <c r="C3" s="8"/>
    </row>
    <row r="4" spans="1:4" s="7" customFormat="1" ht="11.25" customHeight="1" x14ac:dyDescent="0.25">
      <c r="D4" s="1"/>
    </row>
    <row r="5" spans="1:4" x14ac:dyDescent="0.25">
      <c r="A5" s="13" t="s">
        <v>25</v>
      </c>
      <c r="B5" s="14" t="s">
        <v>19</v>
      </c>
      <c r="C5" s="18" t="s">
        <v>23</v>
      </c>
      <c r="D5" s="20" t="s">
        <v>24</v>
      </c>
    </row>
    <row r="6" spans="1:4" x14ac:dyDescent="0.25">
      <c r="A6" s="13" t="s">
        <v>22</v>
      </c>
      <c r="B6" s="15" t="s">
        <v>21</v>
      </c>
      <c r="C6" s="19"/>
      <c r="D6" s="21"/>
    </row>
    <row r="7" spans="1:4" s="4" customFormat="1" ht="15" x14ac:dyDescent="0.25">
      <c r="A7" s="11">
        <v>1</v>
      </c>
      <c r="B7" s="23" t="s">
        <v>18</v>
      </c>
      <c r="C7" s="6" t="s">
        <v>20</v>
      </c>
      <c r="D7" s="5">
        <v>1330845.9300000002</v>
      </c>
    </row>
    <row r="8" spans="1:4" s="4" customFormat="1" ht="30" x14ac:dyDescent="0.25">
      <c r="A8" s="11">
        <v>2</v>
      </c>
      <c r="B8" s="23" t="s">
        <v>17</v>
      </c>
      <c r="C8" s="6" t="s">
        <v>20</v>
      </c>
      <c r="D8" s="5">
        <v>1631836.94</v>
      </c>
    </row>
    <row r="9" spans="1:4" s="4" customFormat="1" ht="15" x14ac:dyDescent="0.25">
      <c r="A9" s="11">
        <v>3</v>
      </c>
      <c r="B9" s="23" t="s">
        <v>16</v>
      </c>
      <c r="C9" s="6" t="s">
        <v>20</v>
      </c>
      <c r="D9" s="5">
        <v>359432.55</v>
      </c>
    </row>
    <row r="10" spans="1:4" s="4" customFormat="1" ht="15" x14ac:dyDescent="0.25">
      <c r="A10" s="11">
        <v>4</v>
      </c>
      <c r="B10" s="23" t="s">
        <v>15</v>
      </c>
      <c r="C10" s="6" t="s">
        <v>20</v>
      </c>
      <c r="D10" s="5">
        <v>50078.61</v>
      </c>
    </row>
    <row r="11" spans="1:4" s="4" customFormat="1" ht="30" x14ac:dyDescent="0.25">
      <c r="A11" s="11">
        <v>5</v>
      </c>
      <c r="B11" s="23" t="s">
        <v>14</v>
      </c>
      <c r="C11" s="6" t="s">
        <v>20</v>
      </c>
      <c r="D11" s="5">
        <v>1737616.59</v>
      </c>
    </row>
    <row r="12" spans="1:4" s="4" customFormat="1" ht="15" x14ac:dyDescent="0.25">
      <c r="A12" s="11">
        <v>6</v>
      </c>
      <c r="B12" s="23" t="s">
        <v>13</v>
      </c>
      <c r="C12" s="6" t="s">
        <v>20</v>
      </c>
      <c r="D12" s="5">
        <v>1192567</v>
      </c>
    </row>
    <row r="13" spans="1:4" s="4" customFormat="1" ht="15" x14ac:dyDescent="0.25">
      <c r="A13" s="11">
        <v>7</v>
      </c>
      <c r="B13" s="23" t="s">
        <v>12</v>
      </c>
      <c r="C13" s="6" t="s">
        <v>20</v>
      </c>
      <c r="D13" s="5">
        <v>226722.85</v>
      </c>
    </row>
    <row r="14" spans="1:4" s="4" customFormat="1" ht="15" x14ac:dyDescent="0.25">
      <c r="A14" s="11">
        <v>8</v>
      </c>
      <c r="B14" s="23" t="s">
        <v>11</v>
      </c>
      <c r="C14" s="6" t="s">
        <v>20</v>
      </c>
      <c r="D14" s="5">
        <v>627137.43999999994</v>
      </c>
    </row>
    <row r="15" spans="1:4" s="4" customFormat="1" ht="15" x14ac:dyDescent="0.25">
      <c r="A15" s="11">
        <v>9</v>
      </c>
      <c r="B15" s="23" t="s">
        <v>10</v>
      </c>
      <c r="C15" s="6" t="s">
        <v>20</v>
      </c>
      <c r="D15" s="5">
        <v>505062.48</v>
      </c>
    </row>
    <row r="16" spans="1:4" s="4" customFormat="1" ht="15" x14ac:dyDescent="0.25">
      <c r="A16" s="11">
        <v>10</v>
      </c>
      <c r="B16" s="23" t="s">
        <v>9</v>
      </c>
      <c r="C16" s="6" t="s">
        <v>20</v>
      </c>
      <c r="D16" s="5">
        <v>422114.81</v>
      </c>
    </row>
    <row r="17" spans="1:4" s="4" customFormat="1" ht="15" x14ac:dyDescent="0.25">
      <c r="A17" s="11">
        <v>11</v>
      </c>
      <c r="B17" s="23" t="s">
        <v>8</v>
      </c>
      <c r="C17" s="6" t="s">
        <v>20</v>
      </c>
      <c r="D17" s="5">
        <v>377418.22</v>
      </c>
    </row>
    <row r="18" spans="1:4" s="4" customFormat="1" ht="15" x14ac:dyDescent="0.25">
      <c r="A18" s="11">
        <v>12</v>
      </c>
      <c r="B18" s="23" t="s">
        <v>7</v>
      </c>
      <c r="C18" s="6" t="s">
        <v>20</v>
      </c>
      <c r="D18" s="5">
        <v>633601.06000000006</v>
      </c>
    </row>
    <row r="19" spans="1:4" s="4" customFormat="1" ht="15" x14ac:dyDescent="0.25">
      <c r="A19" s="11">
        <v>13</v>
      </c>
      <c r="B19" s="23" t="s">
        <v>6</v>
      </c>
      <c r="C19" s="6" t="s">
        <v>20</v>
      </c>
      <c r="D19" s="5">
        <v>418501.32</v>
      </c>
    </row>
    <row r="20" spans="1:4" s="4" customFormat="1" ht="15" x14ac:dyDescent="0.25">
      <c r="A20" s="11">
        <v>14</v>
      </c>
      <c r="B20" s="23" t="s">
        <v>5</v>
      </c>
      <c r="C20" s="6" t="s">
        <v>20</v>
      </c>
      <c r="D20" s="5">
        <v>1819986.03</v>
      </c>
    </row>
    <row r="21" spans="1:4" s="4" customFormat="1" ht="15" x14ac:dyDescent="0.25">
      <c r="A21" s="11">
        <v>15</v>
      </c>
      <c r="B21" s="23" t="s">
        <v>4</v>
      </c>
      <c r="C21" s="6" t="s">
        <v>20</v>
      </c>
      <c r="D21" s="5">
        <v>1315253.92</v>
      </c>
    </row>
    <row r="22" spans="1:4" s="4" customFormat="1" ht="15" x14ac:dyDescent="0.25">
      <c r="A22" s="11">
        <v>16</v>
      </c>
      <c r="B22" s="23" t="s">
        <v>3</v>
      </c>
      <c r="C22" s="6" t="s">
        <v>20</v>
      </c>
      <c r="D22" s="5">
        <v>113924.49</v>
      </c>
    </row>
    <row r="23" spans="1:4" s="4" customFormat="1" ht="15" x14ac:dyDescent="0.25">
      <c r="A23" s="11">
        <v>17</v>
      </c>
      <c r="B23" s="23" t="s">
        <v>2</v>
      </c>
      <c r="C23" s="6" t="s">
        <v>20</v>
      </c>
      <c r="D23" s="5">
        <v>123907.76</v>
      </c>
    </row>
    <row r="24" spans="1:4" s="4" customFormat="1" ht="30" x14ac:dyDescent="0.25">
      <c r="A24" s="11">
        <v>18</v>
      </c>
      <c r="B24" s="23" t="s">
        <v>1</v>
      </c>
      <c r="C24" s="6" t="s">
        <v>20</v>
      </c>
      <c r="D24" s="5">
        <v>795601.45</v>
      </c>
    </row>
    <row r="25" spans="1:4" s="4" customFormat="1" ht="15" x14ac:dyDescent="0.25">
      <c r="A25" s="11">
        <v>19</v>
      </c>
      <c r="B25" s="23" t="s">
        <v>0</v>
      </c>
      <c r="C25" s="6" t="s">
        <v>20</v>
      </c>
      <c r="D25" s="5">
        <v>1662746.04</v>
      </c>
    </row>
    <row r="26" spans="1:4" x14ac:dyDescent="0.25">
      <c r="A26" s="22" t="s">
        <v>26</v>
      </c>
      <c r="B26" s="22"/>
      <c r="C26" s="22"/>
      <c r="D26" s="16">
        <f>SUM(D7:D25)</f>
        <v>15344355.489999998</v>
      </c>
    </row>
  </sheetData>
  <dataConsolidate/>
  <mergeCells count="4">
    <mergeCell ref="A2:B2"/>
    <mergeCell ref="C5:C6"/>
    <mergeCell ref="D5:D6"/>
    <mergeCell ref="A26:C26"/>
  </mergeCells>
  <pageMargins left="0.23622047244094491" right="0.23622047244094491" top="0.74803149606299213" bottom="0.74803149606299213" header="0.31496062992125984" footer="0.31496062992125984"/>
  <pageSetup paperSize="9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Лот 38</vt:lpstr>
      <vt:lpstr>'Лот 38'!Область_печати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u0746</dc:creator>
  <cp:lastModifiedBy>Дмитриева Екатерина Владимировна</cp:lastModifiedBy>
  <dcterms:created xsi:type="dcterms:W3CDTF">2022-07-26T06:35:40Z</dcterms:created>
  <dcterms:modified xsi:type="dcterms:W3CDTF">2022-09-27T11:59:07Z</dcterms:modified>
</cp:coreProperties>
</file>