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Ф Банк (351)\2022.10.22_ППП_14 л ПТ\Документы от ПКУ\"/>
    </mc:Choice>
  </mc:AlternateContent>
  <bookViews>
    <workbookView xWindow="0" yWindow="0" windowWidth="28800" windowHeight="13350"/>
  </bookViews>
  <sheets>
    <sheet name="Расшифровка сборного лота 10" sheetId="1" r:id="rId1"/>
  </sheets>
  <definedNames>
    <definedName name="_xlnm._FilterDatabase" localSheetId="0" hidden="1">'Расшифровка сборного лота 10'!$A$2:$B$11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C12" i="1"/>
</calcChain>
</file>

<file path=xl/sharedStrings.xml><?xml version="1.0" encoding="utf-8"?>
<sst xmlns="http://schemas.openxmlformats.org/spreadsheetml/2006/main" count="25" uniqueCount="17">
  <si>
    <t>Итого:</t>
  </si>
  <si>
    <t>Респ.Башкортостан</t>
  </si>
  <si>
    <t>Шутов Валерий Васильевич, КД 8811/9 от 13.07.2012, решение Верх-Исетского районного суда г. Екатеринбурга Свердловской области от 21.03.2014 по делу 2-1014/14</t>
  </si>
  <si>
    <t>Фадеева Ирина Геннадьевна, КД 8811/15 от 27.08.2012, решение Тагилстроевского районного суда г.НижнийТагил Свердловской области от 25.07.2013 по делу 2-790/2013, ВС 015603911 от 12.02.2014</t>
  </si>
  <si>
    <t>Спиридонов Дмитрий Валерьевич, КД 8811/2 от 28.03.2012, решение Верх-Исетского районного суда г. Екатеринбурга от 14.05.2013 по делу 2-2625/2013</t>
  </si>
  <si>
    <t>Рогожников Виктор Георгиевич, КД 8861/2 от 29.05.2013, решение Кировского районного суда г. Екатеринбурга от 05.05.2014 по делу 2-2222/2014 ФС 008188130 от 16.10.2015</t>
  </si>
  <si>
    <t>Ермоленко Ольга Сергеевна, КД 8807/16 от 06.03.2012, заочное решение Красноуфимского городского суда Свердловской области от 05.03.2013 по делу 2-322/2013, ВС049121084 от 26.04.2013</t>
  </si>
  <si>
    <t>Браузман Виктор Федорович, КД 8811/12 от 23.08.2012, решение Тагилстроевского районного суда города Нижнего Тагила Свердловской области от 20.05.2013 по делу 2-734/2013, ВС 015603919 от 13.02.2014</t>
  </si>
  <si>
    <t>Александров Алексей Валерьевич, КД 8811/7 от 28.06.2012, решение Ленинского районного суда г.Нижний Тагил Свердловской области от 26.07.2013 по делу 2-1133/2013, ВС 015603912 от 12.02.2014</t>
  </si>
  <si>
    <t>Нестеров Андрей Валерьевич, КД 8811/4 от 26.04.2012, решение Верхнепышминского городского суда Свердловской области от 22.05.2013 по делу 2-11/2014</t>
  </si>
  <si>
    <t>Кузнецов Игорь Геннадьевич, КД 8807/1 от 09.12.2011, решение Синарского районного суда г. Каменска-Уральского Свердловской области от 14.12.2012 по делу 2-1815/2012</t>
  </si>
  <si>
    <t>Местонахождения</t>
  </si>
  <si>
    <t>Сумма долга, руб.</t>
  </si>
  <si>
    <t>Наименование имущества (позиций)</t>
  </si>
  <si>
    <t>№ п/п</t>
  </si>
  <si>
    <t>Права требования по 9 кредитным договорам физических лиц</t>
  </si>
  <si>
    <t>Лот№10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</si>
</sst>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12"/>
  <sheetViews>
    <sheetView tabSelected="1" zoomScale="80" zoomScaleNormal="80" workbookViewId="0">
      <selection activeCell="C15" sqref="C15"/>
    </sheetView>
  </sheetViews>
  <sheetFormatPr defaultRowHeight="30" customHeight="1" x14ac:dyDescent="0.25"/>
  <cols>
    <col min="1" max="1" width="14.5703125" style="3" customWidth="1"/>
    <col min="2" max="2" width="70.140625" style="2" customWidth="1"/>
    <col min="3" max="3" width="19.5703125" style="1" customWidth="1"/>
    <col min="4" max="4" width="27.140625" style="1" customWidth="1"/>
    <col min="5" max="16384" width="9.140625" style="1"/>
  </cols>
  <sheetData>
    <row r="1" spans="1:218" ht="30" customHeight="1" x14ac:dyDescent="0.25">
      <c r="A1" s="19" t="s">
        <v>16</v>
      </c>
      <c r="B1" s="18" t="s">
        <v>15</v>
      </c>
      <c r="C1" s="18"/>
      <c r="D1" s="18"/>
    </row>
    <row r="2" spans="1:218" s="3" customFormat="1" ht="30" customHeight="1" x14ac:dyDescent="0.25">
      <c r="A2" s="17" t="s">
        <v>14</v>
      </c>
      <c r="B2" s="16" t="s">
        <v>13</v>
      </c>
      <c r="C2" s="15" t="s">
        <v>12</v>
      </c>
      <c r="D2" s="14" t="s">
        <v>11</v>
      </c>
    </row>
    <row r="3" spans="1:218" s="7" customFormat="1" ht="43.5" customHeight="1" x14ac:dyDescent="0.2">
      <c r="A3" s="11">
        <v>1</v>
      </c>
      <c r="B3" s="10" t="s">
        <v>10</v>
      </c>
      <c r="C3" s="9">
        <v>181221.2</v>
      </c>
      <c r="D3" s="8" t="s">
        <v>1</v>
      </c>
    </row>
    <row r="4" spans="1:218" s="7" customFormat="1" ht="44.25" customHeight="1" x14ac:dyDescent="0.2">
      <c r="A4" s="11">
        <f>A3+1</f>
        <v>2</v>
      </c>
      <c r="B4" s="10" t="s">
        <v>9</v>
      </c>
      <c r="C4" s="9">
        <v>551052.63</v>
      </c>
      <c r="D4" s="8" t="s">
        <v>1</v>
      </c>
    </row>
    <row r="5" spans="1:218" s="6" customFormat="1" ht="41.25" customHeight="1" x14ac:dyDescent="0.2">
      <c r="A5" s="11">
        <f>A4+1</f>
        <v>3</v>
      </c>
      <c r="B5" s="10" t="s">
        <v>8</v>
      </c>
      <c r="C5" s="9">
        <v>5593076.2800000003</v>
      </c>
      <c r="D5" s="8" t="s">
        <v>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</row>
    <row r="6" spans="1:218" s="6" customFormat="1" ht="39.75" customHeight="1" x14ac:dyDescent="0.2">
      <c r="A6" s="11">
        <f>A5+1</f>
        <v>4</v>
      </c>
      <c r="B6" s="10" t="s">
        <v>7</v>
      </c>
      <c r="C6" s="9">
        <v>1195397.3</v>
      </c>
      <c r="D6" s="8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</row>
    <row r="7" spans="1:218" s="6" customFormat="1" ht="42.75" customHeight="1" x14ac:dyDescent="0.2">
      <c r="A7" s="11">
        <f>A6+1</f>
        <v>5</v>
      </c>
      <c r="B7" s="10" t="s">
        <v>6</v>
      </c>
      <c r="C7" s="9">
        <v>161629.39000000001</v>
      </c>
      <c r="D7" s="8" t="s">
        <v>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</row>
    <row r="8" spans="1:218" s="6" customFormat="1" ht="39.75" customHeight="1" x14ac:dyDescent="0.2">
      <c r="A8" s="11">
        <f>A7+1</f>
        <v>6</v>
      </c>
      <c r="B8" s="10" t="s">
        <v>5</v>
      </c>
      <c r="C8" s="9">
        <v>2567843.2999999998</v>
      </c>
      <c r="D8" s="8" t="s">
        <v>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</row>
    <row r="9" spans="1:218" s="6" customFormat="1" ht="42" customHeight="1" x14ac:dyDescent="0.2">
      <c r="A9" s="11">
        <f>A8+1</f>
        <v>7</v>
      </c>
      <c r="B9" s="10" t="s">
        <v>4</v>
      </c>
      <c r="C9" s="9">
        <v>717963.60999999987</v>
      </c>
      <c r="D9" s="8" t="s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</row>
    <row r="10" spans="1:218" s="12" customFormat="1" ht="42.75" customHeight="1" x14ac:dyDescent="0.2">
      <c r="A10" s="11">
        <f>A9+1</f>
        <v>8</v>
      </c>
      <c r="B10" s="10" t="s">
        <v>3</v>
      </c>
      <c r="C10" s="9">
        <v>6063330.6600000001</v>
      </c>
      <c r="D10" s="8" t="s">
        <v>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</row>
    <row r="11" spans="1:218" s="6" customFormat="1" ht="45.75" customHeight="1" x14ac:dyDescent="0.2">
      <c r="A11" s="11">
        <f>A10+1</f>
        <v>9</v>
      </c>
      <c r="B11" s="10" t="s">
        <v>2</v>
      </c>
      <c r="C11" s="9">
        <v>2657970.7999999998</v>
      </c>
      <c r="D11" s="8" t="s">
        <v>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</row>
    <row r="12" spans="1:218" ht="30" customHeight="1" x14ac:dyDescent="0.25">
      <c r="A12" s="4"/>
      <c r="B12" s="4" t="s">
        <v>0</v>
      </c>
      <c r="C12" s="5">
        <f>SUM(C3:C11)</f>
        <v>19689485.169999998</v>
      </c>
      <c r="D12" s="4"/>
    </row>
  </sheetData>
  <mergeCells count="1">
    <mergeCell ref="B1:D1"/>
  </mergeCells>
  <pageMargins left="0.25" right="0.25" top="0.75" bottom="0.75" header="0.3" footer="0.3"/>
  <pageSetup paperSize="9" scale="1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Ирина Николаевна</dc:creator>
  <cp:lastModifiedBy>Ефимова Ирина Николаевна</cp:lastModifiedBy>
  <dcterms:created xsi:type="dcterms:W3CDTF">2022-10-17T10:57:45Z</dcterms:created>
  <dcterms:modified xsi:type="dcterms:W3CDTF">2022-10-17T10:58:07Z</dcterms:modified>
</cp:coreProperties>
</file>