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УМ-БАНК\2022.00.00_А+ППП_12 л\Документы от ПКУ\"/>
    </mc:Choice>
  </mc:AlternateContent>
  <xr:revisionPtr revIDLastSave="0" documentId="13_ncr:1_{AB87A2A4-007D-4112-9F3E-0F36F86126D4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Лот 1 Проблемные" sheetId="1" r:id="rId1"/>
    <sheet name="Лист1" sheetId="2" r:id="rId2"/>
  </sheets>
  <definedNames>
    <definedName name="_ftn1" localSheetId="0">'Лот 1 Проблемные'!$G$7</definedName>
    <definedName name="_ftnref1" localSheetId="0">'Лот 1 Проблемные'!$G$4</definedName>
    <definedName name="_xlnm._FilterDatabase" localSheetId="0" hidden="1">'Лот 1 Проблемные'!$A$4:$F$16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6" i="1"/>
  <c r="G16" i="1" l="1"/>
  <c r="D16" i="1" l="1"/>
  <c r="E16" i="1"/>
  <c r="C16" i="1" l="1"/>
  <c r="F16" i="1" l="1"/>
</calcChain>
</file>

<file path=xl/sharedStrings.xml><?xml version="1.0" encoding="utf-8"?>
<sst xmlns="http://schemas.openxmlformats.org/spreadsheetml/2006/main" count="21" uniqueCount="21">
  <si>
    <t xml:space="preserve">Лоты, выставляемые на торги </t>
  </si>
  <si>
    <t>№ лота</t>
  </si>
  <si>
    <t>Наименование лота</t>
  </si>
  <si>
    <t>Стоимость лота, руб</t>
  </si>
  <si>
    <t>Размер задолженности, установленный судом с учетом госпошлины</t>
  </si>
  <si>
    <t>Аркасов Залимбек Асланбекович, солидарно с Кауфов Хасанби Сафудинович,ООО "Строительная компания "СТРОЙ-СИТИ", КД 129Ф17 от 21.07.2017</t>
  </si>
  <si>
    <t>Жигунов Асланбек Хатуевич, КД 109Ф17 от 09.06.2017</t>
  </si>
  <si>
    <t>Жигунов Асланбек Хатуевич, солидарно с Хахов Аслан Заурбиевич, КД 234Ф17 от 02.11.2017</t>
  </si>
  <si>
    <t>Кауфов Расул Альбертович, солидарно с Кауфов Хасанби Сафудинович, ООО "Строительная компания "СТРОЙ-СИТИ", КД 139Ф17 от 27.07.2017</t>
  </si>
  <si>
    <t>Кумышева Эмма Хаднановна, солидарно с Буранова Зарета Мухамедовна, КД 69Ф16 от 26.07.2016</t>
  </si>
  <si>
    <t>Кауфов Рамазан Альбертович, солидарно с Кауфов Хасанби Сафудинович,ООО "Строительная компания "СТРОЙ-СИТИ, КД 138Ф17 от 27.07.2017, решение Нальчикского городского суда от 19.12.2019г. по делу 2-5716/2019</t>
  </si>
  <si>
    <t>Ортанов Хасанби Гисович, солидарно с Яхьяев Умар Элиханович, КД 146Ф17 от 03.08.2017, решение Нальчикского городского суда от 21.01.2020г. по делу 2-365/2020</t>
  </si>
  <si>
    <t>Коготыжева Карина Алексеевна, солидарно с Яхьяев Умар Элиханович, КД 145Ф17 от 03.08.2017, решение Нальчикского городского суда от 25.07.2019. по делу № 2-3496/2019</t>
  </si>
  <si>
    <t>Кокова Рамеза Зауровна, солидарно с Кауфов Хасанби Сафудинович, Алоева Фатима Аскербиевна, КД 268Ф17 от 26.12.2017, решение Нальчикского городского суда от 20.12.2019г. по делу 2-5896/2019</t>
  </si>
  <si>
    <t>Хамгоков Амир Муаедович, солидарно с Барагунов Заур Валерьевич, Барагунов Заур Валерьевич, ООО "Строительная компания "СТРОЙ-СИТИ", КД 133Ф17 от 24.07.2017, решение Нальчикского гордского суда от 23.11.21г. по делу 2-6220/2021</t>
  </si>
  <si>
    <t>Начальная цена продажи лота , руб</t>
  </si>
  <si>
    <t>Балансовая стоимость на 01.10.2022</t>
  </si>
  <si>
    <t>Погашения по решению суда на 01.10.2022</t>
  </si>
  <si>
    <t>Размер задолженности, установленный судом, с учетом погашений (D-E)</t>
  </si>
  <si>
    <t>11 лот</t>
  </si>
  <si>
    <t xml:space="preserve">Права требования к 10 физическим лицам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</si>
</sst>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topLeftCell="A2" workbookViewId="0">
      <selection activeCell="G22" sqref="G22"/>
    </sheetView>
  </sheetViews>
  <sheetFormatPr defaultColWidth="9.140625" defaultRowHeight="12.75" x14ac:dyDescent="0.2"/>
  <cols>
    <col min="1" max="1" width="9.140625" style="10"/>
    <col min="2" max="2" width="59.85546875" style="11" customWidth="1"/>
    <col min="3" max="3" width="15" style="10" customWidth="1"/>
    <col min="4" max="4" width="14.85546875" style="3" customWidth="1"/>
    <col min="5" max="5" width="17.28515625" style="10" customWidth="1"/>
    <col min="6" max="6" width="23.7109375" style="10" customWidth="1"/>
    <col min="7" max="7" width="13.7109375" style="10" customWidth="1"/>
    <col min="8" max="16384" width="9.140625" style="10"/>
  </cols>
  <sheetData>
    <row r="1" spans="1:7" s="3" customFormat="1" x14ac:dyDescent="0.2">
      <c r="A1" s="2"/>
      <c r="B1" s="12"/>
      <c r="C1" s="2"/>
      <c r="D1" s="2"/>
      <c r="E1" s="2"/>
      <c r="F1" s="2"/>
    </row>
    <row r="2" spans="1:7" s="4" customFormat="1" x14ac:dyDescent="0.2">
      <c r="A2" s="14" t="s">
        <v>0</v>
      </c>
      <c r="B2" s="14"/>
      <c r="C2" s="14"/>
      <c r="D2" s="14"/>
      <c r="E2" s="14"/>
      <c r="F2" s="14"/>
    </row>
    <row r="3" spans="1:7" s="3" customFormat="1" ht="12.75" customHeight="1" x14ac:dyDescent="0.2">
      <c r="A3" s="15" t="s">
        <v>1</v>
      </c>
      <c r="B3" s="15" t="s">
        <v>2</v>
      </c>
      <c r="C3" s="18" t="s">
        <v>3</v>
      </c>
      <c r="D3" s="19"/>
      <c r="E3" s="19"/>
      <c r="F3" s="19"/>
      <c r="G3" s="19"/>
    </row>
    <row r="4" spans="1:7" s="5" customFormat="1" ht="64.5" thickBot="1" x14ac:dyDescent="0.25">
      <c r="A4" s="16"/>
      <c r="B4" s="17"/>
      <c r="C4" s="1" t="s">
        <v>16</v>
      </c>
      <c r="D4" s="1" t="s">
        <v>4</v>
      </c>
      <c r="E4" s="1" t="s">
        <v>17</v>
      </c>
      <c r="F4" s="1" t="s">
        <v>18</v>
      </c>
      <c r="G4" s="1" t="s">
        <v>15</v>
      </c>
    </row>
    <row r="5" spans="1:7" s="3" customFormat="1" ht="13.5" thickBot="1" x14ac:dyDescent="0.25">
      <c r="A5" s="6" t="s">
        <v>19</v>
      </c>
      <c r="B5" s="13" t="s">
        <v>20</v>
      </c>
    </row>
    <row r="6" spans="1:7" s="2" customFormat="1" ht="38.25" x14ac:dyDescent="0.2">
      <c r="A6" s="7">
        <v>1</v>
      </c>
      <c r="B6" s="9" t="s">
        <v>5</v>
      </c>
      <c r="C6" s="20">
        <v>3920663.01</v>
      </c>
      <c r="D6" s="8">
        <v>0</v>
      </c>
      <c r="E6" s="20">
        <v>0</v>
      </c>
      <c r="F6" s="20">
        <f>D6-E6</f>
        <v>0</v>
      </c>
      <c r="G6" s="20">
        <v>3920663.01</v>
      </c>
    </row>
    <row r="7" spans="1:7" s="2" customFormat="1" x14ac:dyDescent="0.2">
      <c r="A7" s="7">
        <v>2</v>
      </c>
      <c r="B7" s="9" t="s">
        <v>6</v>
      </c>
      <c r="C7" s="21">
        <v>155548.44</v>
      </c>
      <c r="D7" s="8">
        <v>0</v>
      </c>
      <c r="E7" s="21">
        <v>0</v>
      </c>
      <c r="F7" s="20">
        <f t="shared" ref="F7:F15" si="0">D7-E7</f>
        <v>0</v>
      </c>
      <c r="G7" s="21">
        <v>155548.44</v>
      </c>
    </row>
    <row r="8" spans="1:7" s="2" customFormat="1" ht="25.5" x14ac:dyDescent="0.2">
      <c r="A8" s="7">
        <v>3</v>
      </c>
      <c r="B8" s="9" t="s">
        <v>7</v>
      </c>
      <c r="C8" s="21">
        <v>386343.58</v>
      </c>
      <c r="D8" s="8">
        <v>0</v>
      </c>
      <c r="E8" s="21">
        <v>0</v>
      </c>
      <c r="F8" s="20">
        <f t="shared" si="0"/>
        <v>0</v>
      </c>
      <c r="G8" s="21">
        <v>386343.58</v>
      </c>
    </row>
    <row r="9" spans="1:7" s="2" customFormat="1" ht="51" x14ac:dyDescent="0.2">
      <c r="A9" s="7">
        <v>4</v>
      </c>
      <c r="B9" s="9" t="s">
        <v>10</v>
      </c>
      <c r="C9" s="21">
        <v>3921672.33</v>
      </c>
      <c r="D9" s="8">
        <v>5329193.0999999996</v>
      </c>
      <c r="E9" s="21">
        <v>0</v>
      </c>
      <c r="F9" s="20">
        <f t="shared" si="0"/>
        <v>5329193.0999999996</v>
      </c>
      <c r="G9" s="21">
        <v>5329193.0999999996</v>
      </c>
    </row>
    <row r="10" spans="1:7" s="2" customFormat="1" ht="38.25" x14ac:dyDescent="0.2">
      <c r="A10" s="7">
        <v>5</v>
      </c>
      <c r="B10" s="9" t="s">
        <v>8</v>
      </c>
      <c r="C10" s="21">
        <v>4004670.68</v>
      </c>
      <c r="D10" s="8">
        <v>0</v>
      </c>
      <c r="E10" s="21">
        <v>0</v>
      </c>
      <c r="F10" s="20">
        <f t="shared" si="0"/>
        <v>0</v>
      </c>
      <c r="G10" s="21">
        <v>4004670.68</v>
      </c>
    </row>
    <row r="11" spans="1:7" s="2" customFormat="1" ht="38.25" x14ac:dyDescent="0.2">
      <c r="A11" s="7">
        <v>6</v>
      </c>
      <c r="B11" s="9" t="s">
        <v>12</v>
      </c>
      <c r="C11" s="21">
        <v>4508762.46</v>
      </c>
      <c r="D11" s="8">
        <v>5662209.9300000006</v>
      </c>
      <c r="E11" s="21">
        <v>0</v>
      </c>
      <c r="F11" s="20">
        <f t="shared" si="0"/>
        <v>5662209.9300000006</v>
      </c>
      <c r="G11" s="21">
        <v>5662209.9299999997</v>
      </c>
    </row>
    <row r="12" spans="1:7" s="2" customFormat="1" ht="38.25" x14ac:dyDescent="0.2">
      <c r="A12" s="7">
        <v>7</v>
      </c>
      <c r="B12" s="9" t="s">
        <v>13</v>
      </c>
      <c r="C12" s="21">
        <v>4576368.97</v>
      </c>
      <c r="D12" s="8">
        <v>5643442.0299999993</v>
      </c>
      <c r="E12" s="21">
        <v>2034.5</v>
      </c>
      <c r="F12" s="20">
        <f t="shared" si="0"/>
        <v>5641407.5299999993</v>
      </c>
      <c r="G12" s="21">
        <v>5641407.5300000003</v>
      </c>
    </row>
    <row r="13" spans="1:7" s="2" customFormat="1" ht="25.5" x14ac:dyDescent="0.2">
      <c r="A13" s="7">
        <v>8</v>
      </c>
      <c r="B13" s="9" t="s">
        <v>9</v>
      </c>
      <c r="C13" s="21">
        <v>208410.18</v>
      </c>
      <c r="D13" s="8">
        <v>0</v>
      </c>
      <c r="E13" s="21">
        <v>0</v>
      </c>
      <c r="F13" s="20">
        <f t="shared" si="0"/>
        <v>0</v>
      </c>
      <c r="G13" s="21">
        <v>208410.18</v>
      </c>
    </row>
    <row r="14" spans="1:7" s="2" customFormat="1" ht="38.25" x14ac:dyDescent="0.2">
      <c r="A14" s="7">
        <v>9</v>
      </c>
      <c r="B14" s="9" t="s">
        <v>11</v>
      </c>
      <c r="C14" s="21">
        <v>4591302.74</v>
      </c>
      <c r="D14" s="8">
        <v>6506751.7199999997</v>
      </c>
      <c r="E14" s="21">
        <v>0</v>
      </c>
      <c r="F14" s="20">
        <f t="shared" si="0"/>
        <v>6506751.7199999997</v>
      </c>
      <c r="G14" s="21">
        <v>6506751.7199999997</v>
      </c>
    </row>
    <row r="15" spans="1:7" s="2" customFormat="1" ht="51" x14ac:dyDescent="0.2">
      <c r="A15" s="7">
        <v>10</v>
      </c>
      <c r="B15" s="9" t="s">
        <v>14</v>
      </c>
      <c r="C15" s="21">
        <v>4591302.74</v>
      </c>
      <c r="D15" s="8">
        <v>6289569.4699999997</v>
      </c>
      <c r="E15" s="21">
        <v>0</v>
      </c>
      <c r="F15" s="20">
        <f t="shared" si="0"/>
        <v>6289569.4699999997</v>
      </c>
      <c r="G15" s="21">
        <v>6289569.4699999997</v>
      </c>
    </row>
    <row r="16" spans="1:7" x14ac:dyDescent="0.2">
      <c r="C16" s="21">
        <f>SUM(C6:C15)</f>
        <v>30865045.130000003</v>
      </c>
      <c r="D16" s="21">
        <f>SUM(D6:D15)</f>
        <v>29431166.25</v>
      </c>
      <c r="E16" s="21">
        <f>SUM(E6:E15)</f>
        <v>2034.5</v>
      </c>
      <c r="F16" s="21">
        <f>SUM(F6:F15)</f>
        <v>29429131.75</v>
      </c>
      <c r="G16" s="21">
        <f>SUM(G6:G15)</f>
        <v>38104767.640000001</v>
      </c>
    </row>
  </sheetData>
  <autoFilter ref="A4:F16" xr:uid="{00000000-0009-0000-0000-000000000000}"/>
  <mergeCells count="4">
    <mergeCell ref="A2:F2"/>
    <mergeCell ref="A3:A4"/>
    <mergeCell ref="B3:B4"/>
    <mergeCell ref="C3:G3"/>
  </mergeCells>
  <pageMargins left="0.7" right="0.7" top="0.75" bottom="0.75" header="0.3" footer="0.3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E11"/>
  <sheetViews>
    <sheetView workbookViewId="0">
      <selection activeCell="E2" sqref="E2:E11"/>
    </sheetView>
  </sheetViews>
  <sheetFormatPr defaultRowHeight="15" x14ac:dyDescent="0.25"/>
  <sheetData>
    <row r="2" spans="4:5" x14ac:dyDescent="0.25">
      <c r="D2">
        <v>2</v>
      </c>
      <c r="E2">
        <v>1</v>
      </c>
    </row>
    <row r="3" spans="4:5" x14ac:dyDescent="0.25">
      <c r="D3">
        <v>6</v>
      </c>
      <c r="E3">
        <v>1</v>
      </c>
    </row>
    <row r="4" spans="4:5" x14ac:dyDescent="0.25">
      <c r="D4">
        <v>7</v>
      </c>
      <c r="E4">
        <v>1</v>
      </c>
    </row>
    <row r="5" spans="4:5" x14ac:dyDescent="0.25">
      <c r="D5">
        <v>10</v>
      </c>
      <c r="E5">
        <v>1</v>
      </c>
    </row>
    <row r="6" spans="4:5" x14ac:dyDescent="0.25">
      <c r="D6">
        <v>11</v>
      </c>
      <c r="E6">
        <v>1</v>
      </c>
    </row>
    <row r="7" spans="4:5" x14ac:dyDescent="0.25">
      <c r="D7">
        <v>15</v>
      </c>
      <c r="E7">
        <v>1</v>
      </c>
    </row>
    <row r="8" spans="4:5" x14ac:dyDescent="0.25">
      <c r="D8">
        <v>16</v>
      </c>
      <c r="E8">
        <v>1</v>
      </c>
    </row>
    <row r="9" spans="4:5" x14ac:dyDescent="0.25">
      <c r="D9">
        <v>17</v>
      </c>
      <c r="E9">
        <v>1</v>
      </c>
    </row>
    <row r="10" spans="4:5" x14ac:dyDescent="0.25">
      <c r="D10">
        <v>20</v>
      </c>
      <c r="E10">
        <v>1</v>
      </c>
    </row>
    <row r="11" spans="4:5" x14ac:dyDescent="0.25">
      <c r="D11">
        <v>24</v>
      </c>
      <c r="E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 1 Проблемные</vt:lpstr>
      <vt:lpstr>Лист1</vt:lpstr>
      <vt:lpstr>'Лот 1 Проблемные'!_ftn1</vt:lpstr>
      <vt:lpstr>'Лот 1 Проблемные'!_ftnref1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Аратова Ангелина Александровна</cp:lastModifiedBy>
  <dcterms:created xsi:type="dcterms:W3CDTF">2022-08-25T13:25:27Z</dcterms:created>
  <dcterms:modified xsi:type="dcterms:W3CDTF">2022-11-14T09:01:51Z</dcterms:modified>
</cp:coreProperties>
</file>