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Energo\le\DLMTO\ОПиПК\ЗАКУПКИ 2022\ПРОДАЖА\ПРОДАЖА АВТОМОБИЛЕЙ\Документация АВТО\"/>
    </mc:Choice>
  </mc:AlternateContent>
  <bookViews>
    <workbookView xWindow="0" yWindow="0" windowWidth="28800" windowHeight="12300"/>
  </bookViews>
  <sheets>
    <sheet name="Лист1" sheetId="1" r:id="rId1"/>
  </sheet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E15" i="1"/>
  <c r="E16" i="1"/>
  <c r="E13" i="1"/>
</calcChain>
</file>

<file path=xl/sharedStrings.xml><?xml version="1.0" encoding="utf-8"?>
<sst xmlns="http://schemas.openxmlformats.org/spreadsheetml/2006/main" count="24" uniqueCount="20">
  <si>
    <t>Сводная таблица стоимости по процедуре №________ "_______________"</t>
  </si>
  <si>
    <t>Участник:________________________________</t>
  </si>
  <si>
    <t>№</t>
  </si>
  <si>
    <t>Марка, вид лома и отходов</t>
  </si>
  <si>
    <t>Ед. изм</t>
  </si>
  <si>
    <t>Этап 1</t>
  </si>
  <si>
    <t>Этап 2 Аукцион</t>
  </si>
  <si>
    <t>Плановая цена реализации ПАО "Россети Ленэнерго" "ЮЭС", руб. без НДС</t>
  </si>
  <si>
    <t>Отклонение от плановой цены ПАО "Россети Ленэнерго" "ЮЭС"</t>
  </si>
  <si>
    <t>автогидроподъемник ПСС-131.18-02Э на шасси МАЗ-437043</t>
  </si>
  <si>
    <t>шт.</t>
  </si>
  <si>
    <t>Экскаватор-погрузчик VENIERI VF6.23B</t>
  </si>
  <si>
    <t>КАМАЗ 65115</t>
  </si>
  <si>
    <t>MI TSUBI SHI L-200</t>
  </si>
  <si>
    <t xml:space="preserve">Плановая стоимость реализации </t>
  </si>
  <si>
    <t>Плановая цена реализации ПАО "Россети Ленэнерго" "ЮЭС", руб. с НДС</t>
  </si>
  <si>
    <t xml:space="preserve">Цена по предложению Покупателя, руб с НДС </t>
  </si>
  <si>
    <r>
      <rPr>
        <b/>
        <sz val="9"/>
        <rFont val="Times New Roman"/>
        <family val="1"/>
        <charset val="204"/>
      </rPr>
      <t>Стоимость первоначального предложения, руб с НДС</t>
    </r>
    <r>
      <rPr>
        <b/>
        <sz val="9"/>
        <color rgb="FF000000"/>
        <rFont val="Times New Roman"/>
        <family val="1"/>
        <charset val="204"/>
      </rPr>
      <t xml:space="preserve">
(</t>
    </r>
    <r>
      <rPr>
        <b/>
        <sz val="9"/>
        <rFont val="Times New Roman"/>
        <family val="1"/>
        <charset val="204"/>
      </rPr>
      <t>должна быть кратна шагу аукциона)</t>
    </r>
  </si>
  <si>
    <t>Итоговая стоимость предложения по результатам аукциона, руб. с НДС (должна быть кратна шагу аукциона)</t>
  </si>
  <si>
    <t>Цена по Предложению Покупателя по результатам аукциона, руб.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</si>
</sst>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#,##0.00_ ;\-#,##0.00\ "/>
    <numFmt numFmtId="166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1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 vertical="center"/>
    </xf>
    <xf numFmtId="0" fontId="4" fillId="0" borderId="0" xfId="0" applyFont="1" applyProtection="1"/>
    <xf numFmtId="0" fontId="6" fillId="2" borderId="1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center" vertical="center" wrapText="1"/>
    </xf>
    <xf numFmtId="0" fontId="9" fillId="0" borderId="0" xfId="0" applyFont="1" applyAlignment="1" applyProtection="1">
      <alignment vertical="center" wrapText="1"/>
    </xf>
    <xf numFmtId="0" fontId="8" fillId="0" borderId="2" xfId="0" applyFont="1" applyBorder="1" applyAlignment="1" applyProtection="1">
      <alignment horizontal="center" vertical="center" wrapText="1"/>
    </xf>
    <xf numFmtId="4" fontId="8" fillId="0" borderId="1" xfId="0" applyNumberFormat="1" applyFont="1" applyBorder="1" applyAlignment="1" applyProtection="1">
      <alignment vertical="center" wrapText="1"/>
    </xf>
    <xf numFmtId="4" fontId="10" fillId="2" borderId="1" xfId="0" applyNumberFormat="1" applyFont="1" applyFill="1" applyBorder="1" applyAlignment="1" applyProtection="1">
      <alignment horizontal="center" vertical="center" wrapText="1"/>
    </xf>
    <xf numFmtId="4" fontId="11" fillId="2" borderId="1" xfId="0" applyNumberFormat="1" applyFont="1" applyFill="1" applyBorder="1" applyAlignment="1" applyProtection="1">
      <alignment horizontal="center" vertical="center" wrapText="1"/>
    </xf>
    <xf numFmtId="4" fontId="12" fillId="2" borderId="1" xfId="0" applyNumberFormat="1" applyFont="1" applyFill="1" applyBorder="1" applyAlignment="1" applyProtection="1">
      <alignment horizontal="center" vertical="center" wrapText="1"/>
    </xf>
    <xf numFmtId="4" fontId="10" fillId="0" borderId="1" xfId="0" applyNumberFormat="1" applyFont="1" applyFill="1" applyBorder="1" applyAlignment="1" applyProtection="1">
      <alignment horizontal="center" vertical="center" wrapText="1"/>
    </xf>
    <xf numFmtId="4" fontId="11" fillId="0" borderId="1" xfId="0" applyNumberFormat="1" applyFont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vertical="center" wrapText="1"/>
    </xf>
    <xf numFmtId="4" fontId="2" fillId="2" borderId="1" xfId="0" applyNumberFormat="1" applyFont="1" applyFill="1" applyBorder="1" applyAlignment="1" applyProtection="1">
      <alignment horizontal="center" vertical="center"/>
    </xf>
    <xf numFmtId="4" fontId="1" fillId="2" borderId="1" xfId="0" applyNumberFormat="1" applyFont="1" applyFill="1" applyBorder="1" applyAlignment="1" applyProtection="1">
      <alignment horizontal="center" vertical="center"/>
    </xf>
    <xf numFmtId="4" fontId="0" fillId="2" borderId="1" xfId="0" applyNumberFormat="1" applyFill="1" applyBorder="1" applyAlignment="1" applyProtection="1">
      <alignment horizontal="center" vertical="center"/>
    </xf>
    <xf numFmtId="4" fontId="2" fillId="0" borderId="1" xfId="0" applyNumberFormat="1" applyFont="1" applyFill="1" applyBorder="1" applyAlignment="1" applyProtection="1">
      <alignment horizontal="center" vertical="center"/>
    </xf>
    <xf numFmtId="4" fontId="1" fillId="0" borderId="1" xfId="0" applyNumberFormat="1" applyFont="1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vertical="center"/>
    </xf>
    <xf numFmtId="0" fontId="0" fillId="0" borderId="1" xfId="0" applyFill="1" applyBorder="1" applyProtection="1"/>
    <xf numFmtId="164" fontId="5" fillId="0" borderId="1" xfId="1" applyFont="1" applyFill="1" applyBorder="1" applyAlignment="1" applyProtection="1">
      <alignment horizontal="center" vertical="center" wrapText="1"/>
    </xf>
    <xf numFmtId="0" fontId="0" fillId="2" borderId="1" xfId="0" applyFill="1" applyBorder="1" applyProtection="1"/>
    <xf numFmtId="4" fontId="2" fillId="2" borderId="1" xfId="0" applyNumberFormat="1" applyFont="1" applyFill="1" applyBorder="1" applyProtection="1"/>
    <xf numFmtId="165" fontId="2" fillId="2" borderId="1" xfId="0" applyNumberFormat="1" applyFont="1" applyFill="1" applyBorder="1" applyAlignment="1" applyProtection="1">
      <alignment horizontal="right"/>
    </xf>
    <xf numFmtId="0" fontId="0" fillId="0" borderId="1" xfId="0" applyBorder="1" applyProtection="1"/>
    <xf numFmtId="4" fontId="2" fillId="0" borderId="1" xfId="0" applyNumberFormat="1" applyFont="1" applyFill="1" applyBorder="1" applyProtection="1"/>
    <xf numFmtId="4" fontId="2" fillId="0" borderId="1" xfId="0" applyNumberFormat="1" applyFont="1" applyBorder="1" applyProtection="1"/>
    <xf numFmtId="166" fontId="8" fillId="0" borderId="1" xfId="0" applyNumberFormat="1" applyFont="1" applyBorder="1" applyAlignment="1" applyProtection="1">
      <alignment vertical="center" wrapText="1"/>
    </xf>
    <xf numFmtId="0" fontId="5" fillId="0" borderId="1" xfId="0" applyFont="1" applyFill="1" applyBorder="1" applyAlignment="1" applyProtection="1">
      <alignment horizontal="center" wrapText="1"/>
    </xf>
    <xf numFmtId="0" fontId="3" fillId="0" borderId="0" xfId="0" applyFont="1" applyAlignment="1" applyProtection="1">
      <alignment horizontal="center"/>
    </xf>
    <xf numFmtId="0" fontId="5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/>
    <xf numFmtId="0" fontId="0" fillId="0" borderId="1" xfId="0" applyBorder="1" applyAlignment="1" applyProtection="1">
      <alignment wrapText="1"/>
    </xf>
    <xf numFmtId="0" fontId="2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L34"/>
  <sheetViews>
    <sheetView tabSelected="1" workbookViewId="0">
      <selection activeCell="J12" sqref="J12"/>
    </sheetView>
  </sheetViews>
  <sheetFormatPr defaultRowHeight="15" x14ac:dyDescent="0.25"/>
  <cols>
    <col min="2" max="2" width="46.28515625" customWidth="1"/>
    <col min="4" max="5" width="12.7109375" customWidth="1"/>
    <col min="6" max="11" width="11.42578125" customWidth="1"/>
  </cols>
  <sheetData>
    <row r="6" spans="1:12" ht="21" x14ac:dyDescent="0.35">
      <c r="A6" s="34" t="s">
        <v>0</v>
      </c>
      <c r="B6" s="34"/>
      <c r="C6" s="34"/>
      <c r="D6" s="34"/>
      <c r="E6" s="34"/>
      <c r="F6" s="34"/>
      <c r="G6" s="34"/>
      <c r="H6" s="1"/>
      <c r="I6" s="1"/>
      <c r="J6" s="1"/>
      <c r="K6" s="1"/>
      <c r="L6" s="1"/>
    </row>
    <row r="7" spans="1:12" x14ac:dyDescent="0.25">
      <c r="A7" s="1"/>
      <c r="B7" s="1"/>
      <c r="C7" s="1"/>
      <c r="D7" s="2"/>
      <c r="E7" s="2"/>
      <c r="F7" s="1"/>
      <c r="G7" s="1"/>
      <c r="H7" s="1"/>
      <c r="I7" s="1"/>
      <c r="J7" s="1"/>
      <c r="K7" s="1"/>
      <c r="L7" s="1"/>
    </row>
    <row r="8" spans="1:12" ht="18.75" x14ac:dyDescent="0.3">
      <c r="A8" s="1"/>
      <c r="B8" s="3" t="s">
        <v>1</v>
      </c>
      <c r="C8" s="1"/>
      <c r="D8" s="2"/>
      <c r="E8" s="2"/>
      <c r="F8" s="1"/>
      <c r="G8" s="1"/>
      <c r="H8" s="1"/>
      <c r="I8" s="1"/>
      <c r="J8" s="1"/>
      <c r="K8" s="1"/>
      <c r="L8" s="1"/>
    </row>
    <row r="9" spans="1:12" ht="18.75" x14ac:dyDescent="0.3">
      <c r="A9" s="1"/>
      <c r="B9" s="3"/>
      <c r="C9" s="1"/>
      <c r="D9" s="2"/>
      <c r="E9" s="2"/>
      <c r="F9" s="1"/>
      <c r="G9" s="1"/>
      <c r="H9" s="1"/>
      <c r="I9" s="1"/>
      <c r="J9" s="1"/>
      <c r="K9" s="1"/>
      <c r="L9" s="1"/>
    </row>
    <row r="10" spans="1:12" ht="18.75" x14ac:dyDescent="0.3">
      <c r="A10" s="1"/>
      <c r="B10" s="3"/>
      <c r="C10" s="1"/>
      <c r="D10" s="2"/>
      <c r="E10" s="2"/>
      <c r="F10" s="1"/>
      <c r="G10" s="1"/>
      <c r="H10" s="1"/>
      <c r="I10" s="1"/>
      <c r="J10" s="1"/>
      <c r="K10" s="1"/>
      <c r="L10" s="1"/>
    </row>
    <row r="11" spans="1:12" ht="15" customHeight="1" x14ac:dyDescent="0.25">
      <c r="A11" s="35" t="s">
        <v>2</v>
      </c>
      <c r="B11" s="35" t="s">
        <v>3</v>
      </c>
      <c r="C11" s="38" t="s">
        <v>4</v>
      </c>
      <c r="D11" s="35" t="s">
        <v>7</v>
      </c>
      <c r="E11" s="35" t="s">
        <v>15</v>
      </c>
      <c r="F11" s="40" t="s">
        <v>5</v>
      </c>
      <c r="G11" s="40"/>
      <c r="H11" s="40"/>
      <c r="I11" s="33" t="s">
        <v>6</v>
      </c>
      <c r="J11" s="33"/>
      <c r="K11" s="33"/>
      <c r="L11" s="1"/>
    </row>
    <row r="12" spans="1:12" ht="168" customHeight="1" x14ac:dyDescent="0.25">
      <c r="A12" s="36"/>
      <c r="B12" s="37"/>
      <c r="C12" s="38"/>
      <c r="D12" s="39"/>
      <c r="E12" s="39"/>
      <c r="F12" s="4" t="s">
        <v>16</v>
      </c>
      <c r="G12" s="4" t="s">
        <v>17</v>
      </c>
      <c r="H12" s="4" t="s">
        <v>8</v>
      </c>
      <c r="I12" s="5" t="s">
        <v>19</v>
      </c>
      <c r="J12" s="5" t="s">
        <v>18</v>
      </c>
      <c r="K12" s="5" t="s">
        <v>8</v>
      </c>
      <c r="L12" s="1"/>
    </row>
    <row r="13" spans="1:12" ht="24" x14ac:dyDescent="0.25">
      <c r="A13" s="6">
        <v>1</v>
      </c>
      <c r="B13" s="7" t="s">
        <v>9</v>
      </c>
      <c r="C13" s="8" t="s">
        <v>10</v>
      </c>
      <c r="D13" s="9">
        <v>758333.34</v>
      </c>
      <c r="E13" s="32">
        <f>D13*1.2</f>
        <v>910000.00799999991</v>
      </c>
      <c r="F13" s="10"/>
      <c r="G13" s="11"/>
      <c r="H13" s="12"/>
      <c r="I13" s="13"/>
      <c r="J13" s="14"/>
      <c r="K13" s="14"/>
      <c r="L13" s="1"/>
    </row>
    <row r="14" spans="1:12" x14ac:dyDescent="0.25">
      <c r="A14" s="15">
        <v>2</v>
      </c>
      <c r="B14" s="16" t="s">
        <v>11</v>
      </c>
      <c r="C14" s="8" t="s">
        <v>10</v>
      </c>
      <c r="D14" s="9">
        <v>1658333.34</v>
      </c>
      <c r="E14" s="32">
        <f t="shared" ref="E14:E16" si="0">D14*1.2</f>
        <v>1990000.0079999999</v>
      </c>
      <c r="F14" s="17"/>
      <c r="G14" s="18"/>
      <c r="H14" s="19"/>
      <c r="I14" s="20"/>
      <c r="J14" s="21"/>
      <c r="K14" s="21"/>
      <c r="L14" s="1"/>
    </row>
    <row r="15" spans="1:12" x14ac:dyDescent="0.25">
      <c r="A15" s="6">
        <v>3</v>
      </c>
      <c r="B15" s="16" t="s">
        <v>12</v>
      </c>
      <c r="C15" s="8" t="s">
        <v>10</v>
      </c>
      <c r="D15" s="9">
        <v>591666.67000000004</v>
      </c>
      <c r="E15" s="32">
        <f t="shared" si="0"/>
        <v>710000.00400000007</v>
      </c>
      <c r="F15" s="17"/>
      <c r="G15" s="18"/>
      <c r="H15" s="19"/>
      <c r="I15" s="20"/>
      <c r="J15" s="21"/>
      <c r="K15" s="21"/>
      <c r="L15" s="1"/>
    </row>
    <row r="16" spans="1:12" x14ac:dyDescent="0.25">
      <c r="A16" s="6">
        <v>4</v>
      </c>
      <c r="B16" s="16" t="s">
        <v>13</v>
      </c>
      <c r="C16" s="8" t="s">
        <v>10</v>
      </c>
      <c r="D16" s="9">
        <v>183333.34</v>
      </c>
      <c r="E16" s="32">
        <f t="shared" si="0"/>
        <v>220000.008</v>
      </c>
      <c r="F16" s="17"/>
      <c r="G16" s="18"/>
      <c r="H16" s="19"/>
      <c r="I16" s="20"/>
      <c r="J16" s="21"/>
      <c r="K16" s="21"/>
      <c r="L16" s="1"/>
    </row>
    <row r="17" spans="1:12" x14ac:dyDescent="0.25">
      <c r="A17" s="22"/>
      <c r="B17" s="23" t="s">
        <v>14</v>
      </c>
      <c r="C17" s="24"/>
      <c r="D17" s="25"/>
      <c r="E17" s="25"/>
      <c r="F17" s="26"/>
      <c r="G17" s="27"/>
      <c r="H17" s="28"/>
      <c r="I17" s="29"/>
      <c r="J17" s="30"/>
      <c r="K17" s="31"/>
      <c r="L17" s="1"/>
    </row>
    <row r="18" spans="1:12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</row>
    <row r="20" spans="1:12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</row>
    <row r="21" spans="1:12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</row>
    <row r="22" spans="1:12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</row>
    <row r="24" spans="1:12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</row>
    <row r="25" spans="1:12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</row>
    <row r="26" spans="1:12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</row>
    <row r="27" spans="1:12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</row>
    <row r="28" spans="1:12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1:12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</row>
    <row r="30" spans="1:12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</row>
    <row r="31" spans="1:12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</row>
    <row r="32" spans="1:12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</row>
    <row r="33" spans="1:12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</row>
    <row r="34" spans="1:12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</row>
  </sheetData>
  <protectedRanges>
    <protectedRange algorithmName="SHA-512" hashValue="8waA/kRw3hhyXe9LfyIZnlewfjP8y00lp51hnNaDrb/n+dd9AKm6lcQZ+iOKiouskoH/Aj5E5CfZ5usaO3Q7eA==" saltValue="6gC3eOr+viKQTBy9wB8S2Q==" spinCount="100000" sqref="C11:E17" name="Диапазон1_1"/>
  </protectedRanges>
  <mergeCells count="8">
    <mergeCell ref="I11:K11"/>
    <mergeCell ref="A6:G6"/>
    <mergeCell ref="A11:A12"/>
    <mergeCell ref="B11:B12"/>
    <mergeCell ref="C11:C12"/>
    <mergeCell ref="D11:D12"/>
    <mergeCell ref="E11:E12"/>
    <mergeCell ref="F11:H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ПАО "Ленэнерго"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Великов Павел Александрович</dc:creator>
  <cp:lastModifiedBy>Хозяинов Олег Константинович</cp:lastModifiedBy>
  <dcterms:created xsi:type="dcterms:W3CDTF">2022-12-19T10:18:08Z</dcterms:created>
  <dcterms:modified xsi:type="dcterms:W3CDTF">2022-12-20T07:05:31Z</dcterms:modified>
</cp:coreProperties>
</file>