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БУМ-БАНК\2022.00.00_А+ППП_12 л\Документы от ПКУ\"/>
    </mc:Choice>
  </mc:AlternateContent>
  <xr:revisionPtr revIDLastSave="0" documentId="13_ncr:1_{7168FFAD-4228-4334-948D-062E1F7CFC98}" xr6:coauthVersionLast="47" xr6:coauthVersionMax="47" xr10:uidLastSave="{00000000-0000-0000-0000-000000000000}"/>
  <bookViews>
    <workbookView xWindow="-120" yWindow="-120" windowWidth="29040" windowHeight="17790" activeTab="9" xr2:uid="{00000000-000D-0000-FFFF-FFFF00000000}"/>
  </bookViews>
  <sheets>
    <sheet name="Лот 1 " sheetId="19" r:id="rId1"/>
    <sheet name="Лот 2 " sheetId="10" r:id="rId2"/>
    <sheet name="Лот 3 " sheetId="11" r:id="rId3"/>
    <sheet name="Лот 4 " sheetId="12" r:id="rId4"/>
    <sheet name="Лот 5 " sheetId="13" r:id="rId5"/>
    <sheet name="Лот 6 " sheetId="14" r:id="rId6"/>
    <sheet name="Лот 7 " sheetId="15" r:id="rId7"/>
    <sheet name="Лот 8 " sheetId="16" r:id="rId8"/>
    <sheet name="Лот 9 " sheetId="17" r:id="rId9"/>
    <sheet name="Лот 10 " sheetId="20" r:id="rId10"/>
  </sheets>
  <definedNames>
    <definedName name="_xlnm._FilterDatabase" localSheetId="0" hidden="1">'Лот 1 '!$A$3:$F$19</definedName>
    <definedName name="_xlnm._FilterDatabase" localSheetId="9" hidden="1">'Лот 10 '!$A$3:$F$10</definedName>
    <definedName name="_xlnm._FilterDatabase" localSheetId="1" hidden="1">'Лот 2 '!$A$3:$F$21</definedName>
    <definedName name="_xlnm._FilterDatabase" localSheetId="2" hidden="1">'Лот 3 '!$A$4:$F$14</definedName>
    <definedName name="_xlnm._FilterDatabase" localSheetId="3" hidden="1">'Лот 4 '!$A$3:$F$21</definedName>
    <definedName name="_xlnm._FilterDatabase" localSheetId="4" hidden="1">'Лот 5 '!$A$3:$F$20</definedName>
    <definedName name="_xlnm._FilterDatabase" localSheetId="5" hidden="1">'Лот 6 '!$A$4:$F$23</definedName>
    <definedName name="_xlnm._FilterDatabase" localSheetId="6" hidden="1">'Лот 7 '!$A$3:$F$20</definedName>
    <definedName name="_xlnm._FilterDatabase" localSheetId="7" hidden="1">'Лот 8 '!$A$3:$F$21</definedName>
    <definedName name="_xlnm._FilterDatabase" localSheetId="8" hidden="1">'Лот 9 '!$A$3:$F$24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3" l="1"/>
  <c r="C10" i="20" l="1"/>
  <c r="D10" i="20"/>
  <c r="E10" i="20" l="1"/>
  <c r="C24" i="17"/>
  <c r="C20" i="19" l="1"/>
  <c r="D20" i="19" l="1"/>
  <c r="E20" i="19" l="1"/>
  <c r="C22" i="16"/>
  <c r="C21" i="15"/>
  <c r="C24" i="14"/>
  <c r="C21" i="13"/>
  <c r="C22" i="12"/>
  <c r="C15" i="11"/>
  <c r="C22" i="10"/>
  <c r="D22" i="10" l="1"/>
  <c r="D24" i="17"/>
  <c r="D24" i="14"/>
  <c r="D22" i="16"/>
  <c r="D21" i="15"/>
  <c r="D22" i="12"/>
  <c r="D15" i="11"/>
  <c r="E22" i="12" l="1"/>
  <c r="E15" i="11"/>
  <c r="E24" i="17"/>
  <c r="E22" i="16"/>
  <c r="E21" i="15"/>
  <c r="E24" i="14"/>
  <c r="E21" i="13"/>
  <c r="E22" i="10"/>
</calcChain>
</file>

<file path=xl/sharedStrings.xml><?xml version="1.0" encoding="utf-8"?>
<sst xmlns="http://schemas.openxmlformats.org/spreadsheetml/2006/main" count="388" uniqueCount="178">
  <si>
    <t xml:space="preserve">Лоты, выставляемые на торги </t>
  </si>
  <si>
    <t>Стоимость лота, руб</t>
  </si>
  <si>
    <t>Начальная цена продажи лотов, руб.</t>
  </si>
  <si>
    <t>Место хранения документов</t>
  </si>
  <si>
    <t>Ставропольский край</t>
  </si>
  <si>
    <t>Наименование имущества (позиций)</t>
  </si>
  <si>
    <t xml:space="preserve">Лот №1 </t>
  </si>
  <si>
    <t>Абазов Валерий Толикович, КД 183Ф16 от 22.11.2016, солидарно с Жемухов Ахъед Аскербиевич, Абазов Валерий Толикович, Решение Нальчикского городского  суда, от 21.02.2020г. Дело №2-381/2020</t>
  </si>
  <si>
    <t>Лот № 2</t>
  </si>
  <si>
    <t>Лот №3</t>
  </si>
  <si>
    <t xml:space="preserve">Лот №4 </t>
  </si>
  <si>
    <t>Лот №5</t>
  </si>
  <si>
    <t xml:space="preserve">Лот №6 </t>
  </si>
  <si>
    <t>Лот №7</t>
  </si>
  <si>
    <t>лот №8</t>
  </si>
  <si>
    <t>Лот №9</t>
  </si>
  <si>
    <t>Лот №10</t>
  </si>
  <si>
    <t>Гергов Зураб ЗаурбековичКД 144Ф17 от 03.08.2017, солидарно с Яхьяев Умар Элиханович, Решение Нальчикского городского суда от 18.12.2019г. Дело №2-5707/2019</t>
  </si>
  <si>
    <t xml:space="preserve">Абаюков Анзор Ауесович, КД 198Ф17 от 22.09.2017, солидарно с ООО "Босфор-Нальчик", Шогенова Радина Ильинична, </t>
  </si>
  <si>
    <t>Абрегова Зарема Хусеновна, КД 86Ф18 от 24.04.2018, солидарно с Кауфов Хасанби Сафудинович, Решение Нальчикского городского суда от 18.12.2019. Дело №2-5760/2019</t>
  </si>
  <si>
    <t>Апшев Артур Мусабиевич, КД 240Ф17 от 09.11.2017 , судебный приказ Судебный участок № 2 Баксанского судебного района от 13.09.2019г. Дело №2-2436/2019</t>
  </si>
  <si>
    <t xml:space="preserve">Апшев Артур Мусабиевич, КД 50Ф17 от 24.03.2017, солидарно с Дугужев Аслан Альбертович, </t>
  </si>
  <si>
    <t>Апшев Артур Мусабиевич, КД 163Ф17 от 22.08.2017, солидарно с ООО "Босфор-Нальчик", Алоева Фатима Аскербиевна, Решение Нальчикского городского суда от 18.11.2019. Дело №2-3866/2019</t>
  </si>
  <si>
    <t>Архагов Астемир Заурович, КД 70Ф18 от 12.04.2018, солидарно с Кауфов Хасанби Сафудинович, Решение Нальчикского городского суда от 15.01.2020. Дело №2-460/2020</t>
  </si>
  <si>
    <t xml:space="preserve">Архагов Азамат Заурович, КД 73Ф18 от 16.04.2018, солидарно с Кауфов Хасанби Сафудинович, </t>
  </si>
  <si>
    <t>Асанов Ильяс Эльдарович, КД 261Ф17 от 18.12.2017, солидарно с Кауфов Хасанби Сафудинович, Алоева Фатима Аскербиевна, Решение Нальчикского городского суда от 05.02.2020г. Дело 2-607/2020</t>
  </si>
  <si>
    <t xml:space="preserve">Ахметова Алёна Замировна, КД 149Ф17 от 11.08.2017, солидарно с Ногеров Марат Мухадинович, </t>
  </si>
  <si>
    <t>Ахметова Амина Родионовна, КД 245Ф17 от 13.11.2017, солидарно с Кауфов Хасанби Сафудинович, Алоева Фатима Аскербиевна, Решение Нальчикского городского суда от 20.12.2019г .Дело №2-5715/2019.</t>
  </si>
  <si>
    <t>Аюбов Азамат Хасанбиевич, КД 206Ф17 от 28.09.2017, солидарно с ООО "Босфор-Нальчик", Шогенова Радина Ильинична, Решение Нальчикского городского суда от 14.01.2020. Дело №2-393/2020</t>
  </si>
  <si>
    <t>Бабугоев Алим Хабасович, КД 48Ф18 от 21.03.2018, солидарно с Кауфов Хасанби Сафудинович, Решение Нальчикского городского  суда от 20.12.2019г. Дело №2-5712/2019</t>
  </si>
  <si>
    <t>Баков Ренат Анатольевич, КД 55Ф18 от 27.03.2018, солидарно с Кауфов Хасанби Сафудинович, Решение Нальчикского городского суда от 21.02.2020. Дело №2-538/2020</t>
  </si>
  <si>
    <t>Балкаров Тамирлан Владимирович, КД 106Ф16 от 31.08.2016, солидарно с Ажахов Сафудин Машевич,ООО "Первый Питейный Заводъ", Решение Урванского районного суда от 31.05.2018г. Дело №2-261/2018.</t>
  </si>
  <si>
    <t>Дышеков Рахим Русланович, КД 152Ф17 от 15.08.2017, солидарно с Ногеров Марат Мухадинович, Шогенова Радина Ильинична, Решение Нальчикского городского суда от 22.01.2020г. Дело №2-745/2020</t>
  </si>
  <si>
    <t>Елканов Аркадий Эдуардович, КД 121Ф18 от 30.05.2018, солидарно с Кауфов Хасанби Сафудинович, Решение Нальчикского городского  суда от 08.10.2019гю Дело №2-4425/2019.</t>
  </si>
  <si>
    <t>Жерештиев Резиуан Хазраталиевич, КД 62Ф18 от 04.04.2018, солидарно с Кауфов Хасанби Сафудинович, Решение Нальчикского городского суда от 05.02.2020г Дело №07RS0001-02-2019-006401-66/</t>
  </si>
  <si>
    <t>Жеруков Алим Муратович, КД 85Ф18 от 24.04.2018, солидарно с Жемухов Ахъед Аскербиевич, Решение Нальчикского городского суда от 23.12.2019г. Дело №2-5903/2019.</t>
  </si>
  <si>
    <t>Жилоков Руслан Замирович, КД 87Ф18 от 26.04.2018, солидарно с Кауфов Хасанби Сафудинович, Решение Нальчикского городского суда от 28.012020г. Дело №2-386/2020.</t>
  </si>
  <si>
    <t>Закураев Ауес Барасбиевич, КД 82Ф16 от 29.07.2016, солидарно с Ажахов Сафудин Машевич,ООО "Первый Питейный Заводъ",ООО "Первый Питейный Заводъ", Решение Нальчикского городского суда от 18.04.2018г. Дело №2-496/2018</t>
  </si>
  <si>
    <t>Зеушев Алим Муратович, КД 207Ф17 от 28.09.2017, солидарно с ООО "Босфор-Нальчик", Шогенова Радина Ильинична, Решение Нальчикского городского суда от 09.01.2020г. Дело №2-618/2020</t>
  </si>
  <si>
    <t>Иванов Валерий Каншоубиевич, КД 99Ф18 от 08.05.2018, солидарно с Кауфов Хасанби Сафудинович, Решение Нальчикского городского суда от 23.12.2019г. Дело №2-5798/2019</t>
  </si>
  <si>
    <t>Итов Аслангери Мухамедович, КД 115Ф18 от 24.05.2018, солидарно с Кауфов Хасанби Сафудинович, Решение Нальчикского городского суда от 18.12.2019г. Дело №2-5755/2019</t>
  </si>
  <si>
    <t>Кажаров Мартин Аликович, КД 05Ф18 от 15.01.2018, солидарно с Кауфов Хасанби Сафудинович, Решение Нальчикского городского суда от 19.12.2019г Дело №2-5709/2019.</t>
  </si>
  <si>
    <t>Канаметова Радима Мусаевна, КД 64Ф18 от 10.04.2018, солидарно с Кауфов Хасанби Сафудинович, Решение Нальчикского городского суда от 29.01.2020. Дело №2-581/2020</t>
  </si>
  <si>
    <t>Карданов Аслан Хасанбиевич, КД 06Ф18 от 17.01.2018, солидарно с ООО "Босфор-Нальчик", Решение Нальчикского городского суда от 12.07.2019. Дело №2-3254/2019</t>
  </si>
  <si>
    <t xml:space="preserve">Карданов Мухамед Аликович, КД 38Ф18 от 07.03.2018, солидарно с Кауфов Хасанби Сафудинович,Шогенова Радина Ильинична, Решение Нальчикского городского суда от 17.01.2020г. Дело №2-494/2020. </t>
  </si>
  <si>
    <t>Карданова Асият Владимировна, КД 54Ф18 от 27.03.2018, солидарно с Кауфов Хасанби Сафудинович, Решение Нальчикского городского суда от 28.01.2020г. Дело №2-424/2020</t>
  </si>
  <si>
    <t>Каров Алим Андзорович, КД 201Ф17 от 22.09.2017, солидарно с ООО "Босфор-Нальчик", Решение Нальчикского городского суда от 29.07.2019. Дело №2-3455/2019</t>
  </si>
  <si>
    <t>Касимова Филура Сарваровна, КД 95Ф18 от 28.04.2018, солидарно с Кауфов Хасанби Сафудинович, Решение Нальчикского городского суда от 18.12.2019. Дело №2-5761/2019</t>
  </si>
  <si>
    <t xml:space="preserve">Кетбиева Марина Мухамедовна, КД 09Ф18 от 22.01.2018, солидарно с ООО "Босфор-Нальчик", </t>
  </si>
  <si>
    <t>Кештова Регина Токановна, КД 188Ф17 от 12.09.2017, солидарно с ООО "Босфор-Нальчик", Шогенова Радина Ильинична, Решение Нальчикского городского суда от 17.12.2019г. Дело №2-5764/2019.</t>
  </si>
  <si>
    <t>Коваленко Кристина Олеговна, КД 46Ф18 от 19.03.2018, солидарно с Кауфов Хасанби Сафудинович, Решение Нальчикского городского суда от 23.01.2020г. Дело №2-384/2019.</t>
  </si>
  <si>
    <t>Кодзоков Анатолий Халифович, КД 19Ф18 от 25.01.2018, солидарно с Кауфов Хасанби Сафудинович,, Решение Нальчикского городского суда от 21.01.2020г. Дело №2-570/2019.</t>
  </si>
  <si>
    <t>Козырева Ирина Замировна, КД 25Ф18 от 12.02.2018, солидарно с Кауфов Хасанби Сафудинович, Решение Нальчикского городского суда КБР от 1б.01. 2020г. Дело №2-З671/2020</t>
  </si>
  <si>
    <t>Красовский Айвар Григорьевич, КД 200Ф16 от 15.12.2016, солидарно с Ажахов Сафудин Машевич, Заочное Решение Нальчикского городского суда от 09.04.2018г. Дело №2-1444/2018</t>
  </si>
  <si>
    <t xml:space="preserve">Куготов Мурат Каншобиевич, КД 253Ф17 от 27.11.2017, солидарно с Кауфов Хасанби Сафудинович, Алоева Фатима Аскербиевна, </t>
  </si>
  <si>
    <t>Кумыкова Зарина Жабраиловна, КД 43Ф18 от 13.03.2018, солидарно с Кауфов Хасанби Сафудинович, Решение Нальчикского городского суда от 13.02.2020. Дело №2-340/2020</t>
  </si>
  <si>
    <t>Кумыкова Илияна Аслановна, КД 42Ф18 от 13.03.2018, солидарно с Кауфов Хасанби Сафудинович, Решение Нальчикского городского суда от 13.01.2020. Дело №2-339/2020</t>
  </si>
  <si>
    <t xml:space="preserve">Курдугов Адам Хасанбиевич, КД 79Ф18 от 20.04.2018, солидарно с Кауфов Хасанби Сафудинович, </t>
  </si>
  <si>
    <t>Курдугов Залим Хадисович, КД 23Ф18 от 09.02.2018, солидарно с ООО "Босфор-Нальчик", Решение Нальчикского городского суда от 23.12.2019г. Дело №2-5765/2019</t>
  </si>
  <si>
    <t xml:space="preserve">Куржиева Радима Сафудиновна, КД 184Ф17 от 07.09.2017, солидарно с КД 184Ф17 от 07.09.2017, </t>
  </si>
  <si>
    <t xml:space="preserve">Куторай Наталья Владимировна, КД 217Ф17 от 12.10.2017, солидарно с Кауфов Хасанби Сафудинович, Шогенова Радина Ильинична, </t>
  </si>
  <si>
    <t>Кушхабиева Маряна Аскербиевна, КД 07Ф18 от 19.01.2018, солидарно с ООО "Босфор-Нальчик", Решение Нальчикского городского суда от 15.01.2020. Дело №2-554/20</t>
  </si>
  <si>
    <t>Люева Камила Хасанбиевна, КД 106Ф18 от 15.05.2018, солидарно с Кауфов Хасанби Сафудинович, Решение Нальчикского городского суда от 23.01.2020. Дело №2-514/2020</t>
  </si>
  <si>
    <t>Маргушев Ибрагим Резуанович, КД 47Ф18 от 19.03.2018, солидарно с Кауфов Хасанби Сафудинович, Решение Нальчикского городского суда от 22.01.2020. Дело №2-586/2020</t>
  </si>
  <si>
    <t>Маремкулова Карина Руслановна, КД 26Ф18 от 13.02.2018, солидарно с Кауфов Хасанби Сафудинович, Решение Нальчикского городского суда от 13.01.2020. Дело №2-361/2020</t>
  </si>
  <si>
    <t>Машуков Анзор Альхоевич, КД 212Ф17 от 29.09.2017, солидарно с ООО "Босфор-Нальчик", Шогенова Радина Ильинична, Решение Нальчикского городского суда от 28.01.2020. Дело2-542/2020</t>
  </si>
  <si>
    <t>Медведев Александр Иванович, КД 179Ф17 от 31.08.2017, солидарно с Яхьяев Умар Элиханович, Алоева Фатима Аскербиевна, Решение Нальчикского городского суда от 24.07.2020г. Дело №3472/2020</t>
  </si>
  <si>
    <t>Мирзаканов Рустам Русланович, КД 80Ф18 от 20.04.2018, солидарно с Кауфов Хасанби Сафудинович, Решение Нальчикского городского суда от 13.01.2020г. Дело №2-360/2020</t>
  </si>
  <si>
    <t>Молов Рамазан Артурович, КД 177Ф17 от 30.08.2017, солидарно с Яхьяев Умар Элиханович, Алоева Фатима Аскербиевна, Решение Нальчикского городского суда от 22.01.2020. Дело №2-380/2020</t>
  </si>
  <si>
    <t>Мурзаканов Казбек Фузелевич, КД 13Ф18 от 24.01.2018, солидарно с ООО "Босфор-Нальчик", Алоева Фатима Аскербиевна, Решение Нальчикского городского суда от 15.01.2019г. Дело №2-436/2019</t>
  </si>
  <si>
    <t>Нагоев Азамат Мисирбиевич, КД 50Ф18 от 23.03.2018, солидарно с Кауфов Хасанби Сафудинович, Решение Нальчикского городского суда от 20.12.2019г. Дело №2-5719/2019</t>
  </si>
  <si>
    <t xml:space="preserve">Назарян Артур Эдуардович, КД 194Ф17 от 19.09.2017, солидарно с Тутукова Джулета Алексеевна, Кумыков Аслан Хачимович, Шаков Мухамед Муадович, </t>
  </si>
  <si>
    <t>Назарян Артур Эдуардович, КД 32Ф18 от 27.02.2018, солидарно с Кауфов Хасанби Сафудинович, Шогенова Радина Ильинична, Решение Нальчикского городского суда от 08.10.2019г. Дело №2-4424/2019</t>
  </si>
  <si>
    <t>Нартыжев Артур Владимирович, КД 100Ф16 от 24.08.2016, солидарно с Ажахов Сафудин Машевич, ООО "Первый Питейный Заводъ", Решение Нальчикского городского суда от 19.01.2018. дело №2-541/2018</t>
  </si>
  <si>
    <t xml:space="preserve">Ныров Ислам Бесланович, КД 38Ф16 от 26.04.2016, солидарно с Ажахов Сафудин Машевич,ООО "Первый Питейный Заводъ", </t>
  </si>
  <si>
    <t>Ныров Саид Бесланович, КД 134Ф16 от 03.10.2016, солидарно с Ажахов Сафудин Машевич, ООО "Первый Питейный Заводъ", Решение Нальчикского городского суда от 28.02.2018г. Дело №2-221/2018</t>
  </si>
  <si>
    <t xml:space="preserve">Ныров Саид Бесланович, КД 204Ф16 от 19.12.2016, солидарно с Ажахов Сафудин Машевич, </t>
  </si>
  <si>
    <t>Ордоков Арсен Русланович, КД 120Ф18 от 29.05.2018, солидарно с Кауфов Хасанби Сафудинович, Решение Нальчикского городского суда от 23.01.2020г Дело №2-571/2020</t>
  </si>
  <si>
    <t>Ордокова Раксана Руслановна, КД 102Ф18 от 11.05.2018, солидарно с Кауфов Хасанби Сафудинович, Решение Нальчикского городского суда от 15.01.2020г. Дело №2-557/2020</t>
  </si>
  <si>
    <t>Отаров Азамат Муаедович, КД 34Ф18 от 27.02.2018, солидарно с Кауфов Хасанби Сафудинович, Шогенова Радина Ильинична, решение Нальчикского городского суда от 09.06.2022г. Дело №2-3019/2022</t>
  </si>
  <si>
    <t xml:space="preserve">Отаров Рустам Хазретович, КД 105Ф18 от 15.05.2018, солидарно с Кауфов Хасанби Сафудинович, </t>
  </si>
  <si>
    <t xml:space="preserve">Отаров Султан Асланович, КД 94Ф18 от 28.04.2018, солидарно с Кауфов Хасанби Сафудинович, Решение Нальчикского городского суда от 18.03.2020. Дело №2-5902/2019. </t>
  </si>
  <si>
    <t>Погребняк Игорь Викторович, КД 816Ф14 от 30.12.2014, солидарно с Ашинов Сергей Владимирович, Решение Нальчикского городского суда от 05.02.2020г Дело №2-605/2020</t>
  </si>
  <si>
    <t>Погребняк Игорь Викторович, КД 82Ф18 от 23.04.2018, солидарно с Ашинов Сергей Владимирович, Решение Нальчикского городского  суда от 25.06.2020. Дело №2-206/2020</t>
  </si>
  <si>
    <t>Погребняк Игорь Викторович, КД 83Ф18 от 24.04.2018, солидарно с Ашинов Сергей Владимирович, Решение Нальчикского городского  суда от 16.07.2020. Дело №2-2040/2020</t>
  </si>
  <si>
    <t>Пхешхова Арнела Маюновна, КД 77Ф18 от 18.04.2018, солидарно с ООО "Босфор-Нальчик", Решение Нальчикского городского суда от 05.02.2020г. Дело 2-604/2020</t>
  </si>
  <si>
    <t>Пшигусов Азамат Русланович, КД 257Ф17 от 05.12.2017, солидарно с Кауфов Хасанби Сафудинович, Алоева Фатима Аскербиевна, Решение Налчикского городского суда от 09.01.2020г. Дело №2-624/2020</t>
  </si>
  <si>
    <t xml:space="preserve">Пшукова Людмила Мусовна, КД 269Ф17 от 26.12.2017, солидарно с Кауфов Хасанби Сафудинович,Алоева Фатима Аскербиевна, Решение Нальчикского городского суда от 17.01.2020г. Дело №2-442/2020. </t>
  </si>
  <si>
    <t>Сантиков Ислам Муратович, КД 114Ф18 от 24.05.2018, солидарно с Кауфов Хасанби Сафудинович, Решение Нальчикского городского суда от 17.01.2022. Дело №2-438/2020.</t>
  </si>
  <si>
    <t xml:space="preserve">Сижажева Люда Зульчифовна, КД 78Ф18 от 18.04.2018, солидарно с ООО "Босфор-Нальчик", </t>
  </si>
  <si>
    <t xml:space="preserve">Сонов Мухамед Адибович, КД 12Ф18 от 24.01.2018 солидарно с ООО "Босфор-Нальчик", </t>
  </si>
  <si>
    <t xml:space="preserve">Сонов Мухамед Ризуанович, КД 111Ф18 от 18.05.2018, солидарно с Кауфов Хасанби Сафудинович, </t>
  </si>
  <si>
    <t>Султанов Азнор Оюсович, КД 116Ф18 от 25.05.2018, солидарно с Кауфов Хасанби Сафудинович, Решение Нальчикского городского суда от 16.01.2020г. Дело №2-537/2020</t>
  </si>
  <si>
    <t xml:space="preserve">Тамазов Арсен Заурович, КД 238Ф17 от 08.11.2017, солидарно с Кауфов Хасанби Сафудинович, Алоева Фатима Аскербиевна, </t>
  </si>
  <si>
    <t>Тамазов Беслан Заурович, КД 239Ф17 от 08.11.2017, солидарно с Кауфов Хасанби Сафудинович, Алоева Фатима Аскербиевна, Решение Нальчикского городского суда от 21.01.2020г. Дело №2-398/2020.</t>
  </si>
  <si>
    <t xml:space="preserve">Тамазов Мурат Саралович, КД 112Ф18 от 23.05.2018, солидарно с Кауфов Хасанби Сафудинович, Решение Нальчикского городского суда от 24.12.2019. Дело №2-5839/2019. </t>
  </si>
  <si>
    <t>Тамазов Юбиляр Адамович, КД 103Ф18 от 11.05.2018, солидарно с Кауфов Хасанби Сафудинович, Решение Нальчикского городского суда от 20.12.2019. Дело №2-590/2019</t>
  </si>
  <si>
    <t>Танова Алла Газраиловна, КД 02Ф18 от 12.01.2018, солидарно с Кауфов Хасанби Сафудинович, Алоева Фатима Аскербиевна, Решение Нальчикского городского суда от 17.01.2020. Дело №2-485/2020</t>
  </si>
  <si>
    <t>Таов Алим Артурович, КД 200Ф17 от 22.09.2017, солидарно с ООО "Босфор-Нальчик", Шогенова Радина Ильинична, Решение Нальчикского городского суда от 14.01.2020. Дело №2-394/2020</t>
  </si>
  <si>
    <t xml:space="preserve">Текуев Хизир Замирович, КД 72Ф18 от 16.04.2018, солидарно с Кауфов Хасанби Сафудинович, Решение Нальчикского городского суда от 16.01.2020г. Дело №2-481/2020г. </t>
  </si>
  <si>
    <t>Тенов Заурбек Казбекович, КД 199Ф17 от 22.09.2017, солидарно с ООО "Босфор-Нальчик", Шогенова Радина Ильинична, Решение Нальчикского городского суда от 20.12.2019г. Дело №2-5900/2019</t>
  </si>
  <si>
    <t>Шакануков Султан Вячеславович, КД 65Ф18 от 10.04.2018, солидарно с Кауфов Хасанби Сафудинович, Решение Нальчикского городского суда от 30.01.2020. Дело №2-586/2020</t>
  </si>
  <si>
    <t>Шаканукова Асият Альбертовна, КД 11Ф18 от 23.01.2018, солидарно с ООО "Босфор-Нальчик", Решение Нальчикского городского суда от 09.01.2020. Дело №2-622/2020</t>
  </si>
  <si>
    <t>Шачев Мухтар Наурбиевич, КД 63Ф18 от 04.04.2018, солидарно с Кауфов Хасанби Сафудинович, Решение Нальчикского городского суда от 17.01.2020. Дело №2-439/2020</t>
  </si>
  <si>
    <t>Шачев Мурат Наурбиевич, КД 31Ф18 от 21.02.2018, солидарно с Кауфов Хасанби Сафудинович, Шогенова Радина Ильинична, Решение Нальчикского городского суда от 13.06.2019. Дело №2-2389/2019</t>
  </si>
  <si>
    <t>Шачева Ануса Ауесовна, КД 118Ф18 от 29.05.2018, солидарно с Кауфов Хасанби Сафудинович, Решение Нальчикского городского суда от 05.02.2020. Дело №2-589/2020</t>
  </si>
  <si>
    <t>Шериев Замир Хабасович, КД 03Ф18 от 12.01.2018, солидарно с Кауфов Хасанби Сафудинович, Алоева Фатима Аскербиевна, Решение Нальчикского городского суда от 21.02.2020. Дело №2-379/2020</t>
  </si>
  <si>
    <t>Шидова Милана Аслановна, КД 219Ф17 от 13.10.2017, солидарно с Кауфов Хасанби Сафудинович, Шогенова Радина Ильинична, Решение Нальчикского городского суда от 24.12.2019. Дело №2-5840/2019</t>
  </si>
  <si>
    <t>Шиков Алик Хасанович, КД 113Ф18 от 23.05.2018, солидарно с Кауфов Хасанби Сафудинович, Решение Нальчикского городского суда от 15.01.2020. Дело №2-364/2020</t>
  </si>
  <si>
    <t>Шогенов Асланбек Мухамедович, КД 56Ф18 от 29.03.2018, солидарно с Кауфов Хасанби Сафудинович, Решение Нальчикского городского суда от 19.12.2019. Дело №2-5710/2019</t>
  </si>
  <si>
    <t>Шогенцуков Борис Хатаович, КД 80Ф16 от 29.07.2016, солидарно с Ажахов Сафудин Машевич, ООО "ППЗ", Решение Нальчикского городского суда от 14.12.2017. Дело №</t>
  </si>
  <si>
    <t>Шхагумова Зарема Резионовна, КД 88Ф18 от 26.04.2018, солидарно с Кауфов Хасанби Сафудинович, Решение Нальчикского городского суда от 19.12.2019. Дело №2-5708/2019.</t>
  </si>
  <si>
    <t>Эльмесова Зулета Хатизовна, КД 73Ф16 от 27.07.2016, солидарно с Ажахов Сафудин Машевич, ООО "ППЗ", Решение Нальчикского городского суда от 10.01.2018г. Дело №2-217/2018</t>
  </si>
  <si>
    <t>Эльмесова Марина Олеговна, КД 141Ф16 от 14.10.2016, солидарно с Ажахов Сафудин Машевич, ООО "Первый Питейный Заводъ", Заочное Решение Нальчикского городского суда от 06.05.2019г. Дело №2-1763/2019</t>
  </si>
  <si>
    <t>Мельников Никита Николаевич, КД 89Ф17 от 02.05.2017, солидарно с Погребняк Игорь Викторович, Ашинов Сергей Владимирович</t>
  </si>
  <si>
    <t>Хамурзов Азамат Магилович, КД 16Ф15 от 25.02.2015, солидарно с Ажахов Сафудин Машевич, ООО "Первый Питейный Заводъ". Решение Нальчикского городского суда от 08.11.2017г. Дело №2-3924/2017</t>
  </si>
  <si>
    <t>Чанина Елена Геннадьевна, КД 13Ф14 от 17.02.2014, солидарно с Погребняк Игорь Викторович</t>
  </si>
  <si>
    <t>Шибзухова Альбина Олеговна, КД 805Ф13 от 18.10.2013, солидарно с Ципинов Олег Викторович. Решение Зольского районного суда от 15.06.2017. Дело №2-131/2017</t>
  </si>
  <si>
    <t>Балансовая стоимость на 01.10.2022</t>
  </si>
  <si>
    <t>Размер задолженности, установленный судом, с учетом погашений</t>
  </si>
  <si>
    <t xml:space="preserve">Размер задолженности, установленный судом, с учетом погашений </t>
  </si>
  <si>
    <t>Ныров Ислам Бесланович, КД 19Ф16 от 15.03.2016, солидарно с Ажахов Сафудин Машевич, ООО "ППЗ"</t>
  </si>
  <si>
    <t>Бейтуганов Резуан Муаедович, КД 29Ф18 от 20.02.2018, солидарно с Кауфов Хасанби Сафудинович, Шогенова Радина Ильинична, Решение Нальчикского городского суда от 14.01.2020. Дело №2-396/2020</t>
  </si>
  <si>
    <t>Бжихов Руслан Ризионович, КД 40Ф18 от 12.03.2018, солидарно с Кауфов Хасанби Сафудинович, Шогенова Радина Ильинична, Апелляционное Определение ВС КБР от 23.07.2020г . Дело №33-1054/2020</t>
  </si>
  <si>
    <t>Бозиев Заур Хасаншевич, КД 164Ф17 от 22.08.2017, солидарно с ООО "Босфор-Нальчик", Алоева Фатима Аскербиевна, Решение Нальчикского городского суда от 16.01.2020, Дело №2-368/2020</t>
  </si>
  <si>
    <t>Бесчоков Инал Хазритович, КД 69Ф18 от 12.04.2018, солидарно с Кауфов Хасанби Сафудинович, Апелляционне Определение ВС КБР от 06.08.2020. Дело №33-1160/2020</t>
  </si>
  <si>
    <t>Березгов Альберт Муаедович, КД 230Ф17 от 25.10.2017, солидарно с Кауфов Хасанби Сафудинович, Шогенова Радина Ильинична</t>
  </si>
  <si>
    <t>Боров Хасан Фузельевич, КД 28Ф18 от 20.02.2018, солидарно с Кауфов Хасанби Сафудинович, Решение Нальчикского городского суда от 15.01.2020. Дело №2-457/2020</t>
  </si>
  <si>
    <t>Браев Казбек Витальевич, КД 35Ф18 от 27.02.2018, солидарно с Кауфов Хасанби Сафудинович, Шогенова Радина Ильинична, Решение Нальчикского городского суда от 15.01.2020г. Дело №07RS0001-02-2019-006411-36</t>
  </si>
  <si>
    <t>Буранов Азамат Ахъядович, КД 49Ф18 от 21.03.2018, солидарно с Кауфов Хасанби Сафудинович, Решение Нальчикского городского суда от 18.12.2019г. Дело №2-5756/2019</t>
  </si>
  <si>
    <t>Гаунов Беслан Сафраилович, КД 244Ф17 от 13.11.2017, солидарно с Кауфов Хасанби Сафудинович, Алоева Фатима Аскербиевна, Решение Нальчикского городского суда от 20.12.2019. Дело №2-5714/2019</t>
  </si>
  <si>
    <t>Гашоков Астемир Русланович, КД 196Ф17 от 21.09.2017, ООО "Босфор-Нальчик", Шогенова Радина Ильинична, Решение Нальчикского городского суда от 15.01.2020. Дело №2-454/2020.</t>
  </si>
  <si>
    <t>Гергов Ислам Замирович, КД 59Ф18 от 30.03.2018, солидарно сКауфов Хасанби Сафудинович, Решение Нальчикского городского суда от 23.01.2020. Дело №2-385/2020</t>
  </si>
  <si>
    <t>Гоов Казбек Муштафарович, КД 57Ф18 от 29.03.2018, солидарно с Кауфов Хасанби Сафудинович, Решение Нальчикского городского суда от 20.12.2019г. Дело №2-5718/2019</t>
  </si>
  <si>
    <t>Губжокова Асият Анатольевна, КД 152Ф16 от 25.10.2016, солидарно с Ажахов Сафудин Машевич,ООО "ППЗ", Заочное Решение Нальчикского городского суда от 06.05.2019г. Дело №2-1764/2019</t>
  </si>
  <si>
    <t>Губирова Фаина Радионовна, КД 264Ф17 от 22.12.2017, солидарно с Кауфов Хасанби Сафудинович, Алоева Фатима Аскербиевна, Решение Нальчикского городского суда от 15.01.2020. Дело 2-553/2020</t>
  </si>
  <si>
    <t>Гудов Зубер Хабильевич, КД 252Ф17 от 24.11.2017, солидарно с Ногеров Марат Мухадинович, Алоева Фатима Аскербиевна, Решение Нальчикского городского суда от 05.02.2020. Дело №2-608/2020</t>
  </si>
  <si>
    <t xml:space="preserve">Гудова Сусанна Хамитбиевна, КД 110Ф18 от 18.05.2018, солидарно с Кауфов Хасанби Сафудинович, Решение Нальчикского городского  суда от 17.12.2019г. Дело №2-5762/2019 </t>
  </si>
  <si>
    <t>Дугорлиева Светлана Владимировна, КД 41Ф18 от 12.03.2018, солидарно с Кауфов Хасанби Сафудинович, Шогенова Радина Ильинична, Решение Нальчикского городского суда от 09.01.2020. Дело №2-623/2020</t>
  </si>
  <si>
    <t xml:space="preserve">Камбиев Арсен Мухамедович, КД 181Ф16 от 21.11.2016, солидарно с Ашинов Сергей Владимирович, Погребняк Игорь Викторович, ООО ПК "Этана", </t>
  </si>
  <si>
    <t>Каров Асланбек Андзорович, КД 216Ф17 от 11.10.2017, солидарно с Кауфов Хасанби Сафудинович, Шогенова Радина Ильинична, Решение Нальчикского городского суда от 29.12.2019. Дело №2-5842/2019</t>
  </si>
  <si>
    <t>Кашев Нурмухамед Андзорович, КД 60Ф18 от 30.03.2018, солидарно с Кауфов Хасанби Сафудинович</t>
  </si>
  <si>
    <t>Кауфов Эльдар Мартинович, КД 213Ф17 от 04.10.2017, солидарно с Кауфов Хасанби Сафудинович, Шогенова Радина Ильинична</t>
  </si>
  <si>
    <t>Мисроков Азамат Заурбиевич, КД 10Ф18 от 23.01.2018, солидарно с ООО "Босфор-Нальчик", Алоева Фатима Аскербиевна</t>
  </si>
  <si>
    <t>Маргушев Арсен Резуанович, КД 232Ф17 от 30.10.2017, солидарно с Кауфов Хасанби Сафудинович, Шогенова Радина Ильинична</t>
  </si>
  <si>
    <t>Права требования к 17 физическим лицам (решения суда на сумму 85 833 555,31 руб.)</t>
  </si>
  <si>
    <t>Тлихураев Заудин Заурович, КД 187Ф17 от 12.09.2017, солидарно с ООО "Босфор-Нальчик", Решение Нальчикского городского суда от 19.12.2019г. Дело№2-5734/2019</t>
  </si>
  <si>
    <t>Тлихураев Ислам Заурович, КД 186Ф17 от 07.09.2017, солидарно с ООО "Босфор-Нальчик", Решение Нальчикского городского суда от 08.08.2019г Дело №2-3641/2019</t>
  </si>
  <si>
    <t>Тлицуков Ризиуан Хазраталиевич, КД 251Ф17 от 24.11.2017, солидарно с Ногеров Марат Мухадинович, Алоева Фатима Аскербиевна, Решение Нальчикского городского суда от 15.01.2020г. Дело №2-6097/2020</t>
  </si>
  <si>
    <t>Тлицукова Марина Альбертовна, КД 227Ф17 от 23.10.2017, солидарно с Кауфов Хасанби Сафудинович, Шогенова Радина Ильинична, Решение Нальчикского городского суда от 23.11.21г. Дело №2-6221/2021</t>
  </si>
  <si>
    <t>Тлостанов Валерий Исмелович, КД 233Ф17 от 31.10.2017, солидарно с Кауфов Хасанби Сафудинович, Решение Нальчикского городского суда от 06.08.2019. Дело №2-325/2019</t>
  </si>
  <si>
    <t>Умыхов Ислам Арсенович, КД 228Ф17 от 23.10.2017, солидарно с Кауфов Хасанби Сафудинович, Шогенова Радина Ильинична</t>
  </si>
  <si>
    <t>Хаджиев Юра Борисович, КД 248Ф17 от 17.11.2017, солидарно с Кауфов Хасанби Сафудинович, Алоева Фатима Аскербиевна, Решение Нальчикского городского суда от 08.10.2019г. Дело №2-4426/2019</t>
  </si>
  <si>
    <t>Хакурисова Залина Артуровна, КД 08Ф18 от 22.01.2018, солидарно с ООО "Босфор-Нальчик", Решение Нальчикского городского суда от 17.01.2020г. Дело №2-486/2020</t>
  </si>
  <si>
    <t xml:space="preserve">Хамоков Альберт Саладинович, КД 256Ф17 от 29.11.2017, солидарно с Кауфов Хасанби Сафудинович, Алоева Фатима Аскербиевна, Решение Нальчикского городского суда от 05.02.2020г. Дело №2-590/2020 </t>
  </si>
  <si>
    <t>Хаупшев Азамат Владимирович, КД 51Ф18 от 23.03.2018, солидарно с Кауфов Хасанби Сафудинович, Решение Нальчикского городского суда от  16.01.2020. Дело №2-483/20</t>
  </si>
  <si>
    <t>Хашкуев Адам Амирович, КД 258Ф17 от 14.12.2017, солидарно с Кауфов Хасанби Сафудинович, Алоева Фатима Аскербиевна, Решение Нальчикского городского суда от 17.01.2020. Дело №2-441/2020</t>
  </si>
  <si>
    <t>Хашкуева Маряна Валерьевна, КД 197Ф17 от 21.09.2017, солидарно с ООО "Босфор-Нальчик", Шогенова Радина Ильинична, Решение Нальчикского городского суда от 15.01.2020. Дело №2-461/2020</t>
  </si>
  <si>
    <t>Хашукоева Ирина Мухарбиевна, КД 24Ф18 от 12.02.2018, солидарно с Кауфов Хасанби Сафудинович, Решение Нальчикского городского суда от 16.01.2020. Дело №2-570/2020</t>
  </si>
  <si>
    <t>Хуранова Бела Анатольевна, КД 157Ф17 от 17.08.2017, солидарно с Ногеров Марат Мухадинович, Алоева Фатима Аскербиевна, Решение Нальчикского городского суда от 15.01.2020. Дело №2-363/2020</t>
  </si>
  <si>
    <t>Хуранова Фатима Анатольевна, КД 27Ф18 от 13.02.2018, солидарно с Кауфов Хасанби Сафудинович, Решение Нальчикского городского суда от 17.01.2020. Дело №2-440/2020</t>
  </si>
  <si>
    <t>Цагова Ляна Леонидовна, КД 262Ф17 от 18.12.2017, солидарно с Кауфов Хасанби Сафудинович, Алоева Фатима Аскербиевна, Решение Нальчикского городского суда от 15.01.2020. Дело №2-461/2020</t>
  </si>
  <si>
    <t xml:space="preserve">Ципинов Олег Викторович, КД 180Ф16 от 21.11.2016 , Решение Зольского районного суда от 14.05.2020г. Дело №2-32/2020 </t>
  </si>
  <si>
    <t>Права требования к 19 физическим лицам (решения суда на сумму 71 896 354,91 руб.)</t>
  </si>
  <si>
    <t xml:space="preserve">Шерегов Рустам Муазинович, КД 18Ф18 от 25.01.2018, солидарно с Кауфов Хасанби Сафудинович, Алоева Фатима Аскербиевна </t>
  </si>
  <si>
    <t>Эльгарова Инна Аслановна, КД 84Ф18 от 24.04.2018, солидарно с Кауфов Хасанби Сафудинович</t>
  </si>
  <si>
    <t>Батищев Константин ИгоревичКД 88Ф17 от 02.05.2017, солидарно с Погребняк Игорь Викторович, Ашинов Сергей Владимирович</t>
  </si>
  <si>
    <t>Кандохов Герман МихайловичКД 82Ф17 от 27.04.2017, солидарно с Ашинов Сергей Владимирович, Погребняк Игорь Викторович</t>
  </si>
  <si>
    <t>Понедельников Виктор ПавловичКД 87Ф17 от 28.04.2017, солидарно с Погребняк Игорь Викторович, Ашинов Сергей Владимирович</t>
  </si>
  <si>
    <t xml:space="preserve">Раджабов Илларион РомановичКД 84Ф17 от 27.04.2017, солидарно с Ашинов Сергей Владимирович, Погребняк Игорь Викторович </t>
  </si>
  <si>
    <t>Права требования к 5 физическим лицам (решения суда на сумму 5 700 285,37 руб.)</t>
  </si>
  <si>
    <t>Права требования к 15 физическим лицам  (решения суда на сумму  55 391 513,63 руб.)</t>
  </si>
  <si>
    <t xml:space="preserve">Права требования к 17 физическим лицам (решения суда на сумму  84 693 946,63 руб.)
</t>
  </si>
  <si>
    <t>Права требования к 9 физическим лицам (решения суда на сумму  50 004 214,80 руб.)</t>
  </si>
  <si>
    <t>Права требования к 17 физическим лицам (решения суда на сумму 69 424 341,22 руб.)</t>
  </si>
  <si>
    <t>Права требования к 16 физическим лицам  (решения суда на сумму  50 981 032,26 руб.)</t>
  </si>
  <si>
    <t>Права требования к 18 физическим лицам (решения суда на сумму 68 824 939,46 руб.)</t>
  </si>
  <si>
    <t>Права требования к 16 физическим лицам (решения суда на сумму  62 973 063,55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</si>
</sst>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center" vertical="center"/>
    </xf>
    <xf numFmtId="0" fontId="4" fillId="0" borderId="0" xfId="0" applyFont="1" applyFill="1"/>
    <xf numFmtId="4" fontId="4" fillId="0" borderId="0" xfId="0" applyNumberFormat="1" applyFont="1" applyFill="1"/>
    <xf numFmtId="0" fontId="4" fillId="0" borderId="0" xfId="0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7" fillId="0" borderId="0" xfId="0" applyFont="1"/>
    <xf numFmtId="0" fontId="4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 vertical="top" wrapText="1"/>
    </xf>
    <xf numFmtId="4" fontId="9" fillId="0" borderId="0" xfId="0" applyNumberFormat="1" applyFont="1" applyFill="1"/>
    <xf numFmtId="0" fontId="9" fillId="0" borderId="0" xfId="0" applyFont="1"/>
    <xf numFmtId="4" fontId="9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4" fillId="0" borderId="1" xfId="0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workbookViewId="0">
      <selection activeCell="B6" sqref="B6"/>
    </sheetView>
  </sheetViews>
  <sheetFormatPr defaultRowHeight="15" x14ac:dyDescent="0.25"/>
  <cols>
    <col min="1" max="1" width="9.140625" style="20"/>
    <col min="2" max="2" width="50.85546875" style="20" customWidth="1"/>
    <col min="3" max="3" width="18.42578125" style="21" customWidth="1"/>
    <col min="4" max="4" width="18.140625" style="21" customWidth="1"/>
    <col min="5" max="5" width="15.7109375" style="19" customWidth="1"/>
    <col min="6" max="6" width="36" style="20" customWidth="1"/>
  </cols>
  <sheetData>
    <row r="1" spans="1:6" s="2" customFormat="1" x14ac:dyDescent="0.25">
      <c r="A1" s="32" t="s">
        <v>0</v>
      </c>
      <c r="B1" s="32"/>
      <c r="C1" s="33"/>
      <c r="D1" s="32"/>
      <c r="E1" s="32"/>
      <c r="F1" s="7"/>
    </row>
    <row r="2" spans="1:6" s="1" customFormat="1" ht="15" customHeight="1" x14ac:dyDescent="0.25">
      <c r="A2" s="34" t="s">
        <v>6</v>
      </c>
      <c r="B2" s="24" t="s">
        <v>171</v>
      </c>
      <c r="C2" s="28" t="s">
        <v>1</v>
      </c>
      <c r="D2" s="29"/>
      <c r="E2" s="30" t="s">
        <v>2</v>
      </c>
      <c r="F2" s="26" t="s">
        <v>3</v>
      </c>
    </row>
    <row r="3" spans="1:6" s="3" customFormat="1" ht="89.25" customHeight="1" x14ac:dyDescent="0.25">
      <c r="A3" s="35"/>
      <c r="B3" s="25"/>
      <c r="C3" s="8" t="s">
        <v>118</v>
      </c>
      <c r="D3" s="8" t="s">
        <v>119</v>
      </c>
      <c r="E3" s="31"/>
      <c r="F3" s="27"/>
    </row>
    <row r="4" spans="1:6" s="1" customFormat="1" ht="19.5" customHeight="1" x14ac:dyDescent="0.25">
      <c r="A4" s="22"/>
      <c r="B4" s="23" t="s">
        <v>5</v>
      </c>
      <c r="C4" s="6"/>
      <c r="D4" s="6"/>
      <c r="E4" s="6"/>
      <c r="F4" s="5"/>
    </row>
    <row r="5" spans="1:6" s="1" customFormat="1" ht="78.75" customHeight="1" x14ac:dyDescent="0.25">
      <c r="A5" s="14">
        <v>1</v>
      </c>
      <c r="B5" s="14" t="s">
        <v>7</v>
      </c>
      <c r="C5" s="13">
        <v>6970582.54</v>
      </c>
      <c r="D5" s="13">
        <v>8085164.0599999996</v>
      </c>
      <c r="E5" s="13">
        <v>8085164.0599999996</v>
      </c>
      <c r="F5" s="14" t="s">
        <v>4</v>
      </c>
    </row>
    <row r="6" spans="1:6" s="1" customFormat="1" ht="38.25" x14ac:dyDescent="0.25">
      <c r="A6" s="14">
        <v>2</v>
      </c>
      <c r="B6" s="14" t="s">
        <v>18</v>
      </c>
      <c r="C6" s="16">
        <v>4926622.5999999996</v>
      </c>
      <c r="D6" s="16">
        <v>0</v>
      </c>
      <c r="E6" s="16">
        <v>4926622.5999999996</v>
      </c>
      <c r="F6" s="14" t="s">
        <v>4</v>
      </c>
    </row>
    <row r="7" spans="1:6" s="4" customFormat="1" ht="58.5" customHeight="1" x14ac:dyDescent="0.25">
      <c r="A7" s="14">
        <v>3</v>
      </c>
      <c r="B7" s="14" t="s">
        <v>19</v>
      </c>
      <c r="C7" s="16">
        <v>4664061.6500000004</v>
      </c>
      <c r="D7" s="16">
        <v>5062555.95</v>
      </c>
      <c r="E7" s="16">
        <v>5062555.95</v>
      </c>
      <c r="F7" s="14" t="s">
        <v>4</v>
      </c>
    </row>
    <row r="8" spans="1:6" s="1" customFormat="1" ht="38.25" x14ac:dyDescent="0.25">
      <c r="A8" s="14">
        <v>4</v>
      </c>
      <c r="B8" s="14" t="s">
        <v>20</v>
      </c>
      <c r="C8" s="16">
        <v>29700.6</v>
      </c>
      <c r="D8" s="16">
        <v>35234.730000000003</v>
      </c>
      <c r="E8" s="16">
        <v>35234.730000000003</v>
      </c>
      <c r="F8" s="14" t="s">
        <v>4</v>
      </c>
    </row>
    <row r="9" spans="1:6" s="1" customFormat="1" ht="44.25" customHeight="1" x14ac:dyDescent="0.25">
      <c r="A9" s="14">
        <v>5</v>
      </c>
      <c r="B9" s="14" t="s">
        <v>21</v>
      </c>
      <c r="C9" s="16">
        <v>174141.56</v>
      </c>
      <c r="D9" s="16">
        <v>0</v>
      </c>
      <c r="E9" s="16">
        <v>174141.56</v>
      </c>
      <c r="F9" s="14" t="s">
        <v>4</v>
      </c>
    </row>
    <row r="10" spans="1:6" s="1" customFormat="1" ht="57.75" customHeight="1" x14ac:dyDescent="0.25">
      <c r="A10" s="14">
        <v>6</v>
      </c>
      <c r="B10" s="14" t="s">
        <v>22</v>
      </c>
      <c r="C10" s="16">
        <v>3095260.27</v>
      </c>
      <c r="D10" s="16">
        <v>3756550.8</v>
      </c>
      <c r="E10" s="16">
        <v>3756550.8</v>
      </c>
      <c r="F10" s="14" t="s">
        <v>4</v>
      </c>
    </row>
    <row r="11" spans="1:6" s="1" customFormat="1" ht="50.25" customHeight="1" x14ac:dyDescent="0.25">
      <c r="A11" s="14">
        <v>7</v>
      </c>
      <c r="B11" s="14" t="s">
        <v>23</v>
      </c>
      <c r="C11" s="16">
        <v>4653810.96</v>
      </c>
      <c r="D11" s="16">
        <v>5138472.87</v>
      </c>
      <c r="E11" s="16">
        <v>5138472.87</v>
      </c>
      <c r="F11" s="14" t="s">
        <v>4</v>
      </c>
    </row>
    <row r="12" spans="1:6" s="1" customFormat="1" ht="47.25" customHeight="1" x14ac:dyDescent="0.25">
      <c r="A12" s="14">
        <v>8</v>
      </c>
      <c r="B12" s="14" t="s">
        <v>24</v>
      </c>
      <c r="C12" s="16">
        <v>4653810.96</v>
      </c>
      <c r="D12" s="16">
        <v>0</v>
      </c>
      <c r="E12" s="16">
        <v>4653810.96</v>
      </c>
      <c r="F12" s="14" t="s">
        <v>4</v>
      </c>
    </row>
    <row r="13" spans="1:6" s="1" customFormat="1" ht="51" x14ac:dyDescent="0.25">
      <c r="A13" s="14">
        <v>9</v>
      </c>
      <c r="B13" s="14" t="s">
        <v>25</v>
      </c>
      <c r="C13" s="16">
        <v>4627849.32</v>
      </c>
      <c r="D13" s="16">
        <v>6030362.7699999996</v>
      </c>
      <c r="E13" s="16">
        <v>6030362.7699999996</v>
      </c>
      <c r="F13" s="14" t="s">
        <v>4</v>
      </c>
    </row>
    <row r="14" spans="1:6" s="1" customFormat="1" ht="25.5" x14ac:dyDescent="0.25">
      <c r="A14" s="14">
        <v>10</v>
      </c>
      <c r="B14" s="14" t="s">
        <v>26</v>
      </c>
      <c r="C14" s="16">
        <v>5004004.1100000003</v>
      </c>
      <c r="D14" s="16">
        <v>0</v>
      </c>
      <c r="E14" s="16">
        <v>5004004.1100000003</v>
      </c>
      <c r="F14" s="14" t="s">
        <v>4</v>
      </c>
    </row>
    <row r="15" spans="1:6" s="1" customFormat="1" ht="51" x14ac:dyDescent="0.25">
      <c r="A15" s="14">
        <v>11</v>
      </c>
      <c r="B15" s="14" t="s">
        <v>27</v>
      </c>
      <c r="C15" s="16">
        <v>4918941.4400000004</v>
      </c>
      <c r="D15" s="16">
        <v>5511696.0700000003</v>
      </c>
      <c r="E15" s="16">
        <v>5511696.0700000003</v>
      </c>
      <c r="F15" s="14" t="s">
        <v>4</v>
      </c>
    </row>
    <row r="16" spans="1:6" s="1" customFormat="1" ht="60.75" customHeight="1" x14ac:dyDescent="0.25">
      <c r="A16" s="14">
        <v>12</v>
      </c>
      <c r="B16" s="14" t="s">
        <v>28</v>
      </c>
      <c r="C16" s="16">
        <v>4920946.4400000004</v>
      </c>
      <c r="D16" s="16">
        <v>5550319.2800000003</v>
      </c>
      <c r="E16" s="16">
        <v>5550319.2800000003</v>
      </c>
      <c r="F16" s="14" t="s">
        <v>4</v>
      </c>
    </row>
    <row r="17" spans="1:6" s="1" customFormat="1" ht="55.5" customHeight="1" x14ac:dyDescent="0.25">
      <c r="A17" s="14">
        <v>13</v>
      </c>
      <c r="B17" s="14" t="s">
        <v>29</v>
      </c>
      <c r="C17" s="16">
        <v>4674258.0599999996</v>
      </c>
      <c r="D17" s="16">
        <v>5056120.67</v>
      </c>
      <c r="E17" s="16">
        <v>5056120.67</v>
      </c>
      <c r="F17" s="14" t="s">
        <v>4</v>
      </c>
    </row>
    <row r="18" spans="1:6" s="1" customFormat="1" ht="51" customHeight="1" x14ac:dyDescent="0.25">
      <c r="A18" s="14">
        <v>14</v>
      </c>
      <c r="B18" s="14" t="s">
        <v>30</v>
      </c>
      <c r="C18" s="16">
        <v>4657604.6500000004</v>
      </c>
      <c r="D18" s="16">
        <v>5668441.9100000001</v>
      </c>
      <c r="E18" s="16">
        <v>5668441.9100000001</v>
      </c>
      <c r="F18" s="14" t="s">
        <v>4</v>
      </c>
    </row>
    <row r="19" spans="1:6" s="1" customFormat="1" ht="55.5" customHeight="1" x14ac:dyDescent="0.25">
      <c r="A19" s="14">
        <v>15</v>
      </c>
      <c r="B19" s="14" t="s">
        <v>31</v>
      </c>
      <c r="C19" s="16">
        <v>5729315.0700000003</v>
      </c>
      <c r="D19" s="16">
        <v>5496594.5199999996</v>
      </c>
      <c r="E19" s="16">
        <v>5729315.0700000003</v>
      </c>
      <c r="F19" s="14" t="s">
        <v>4</v>
      </c>
    </row>
    <row r="20" spans="1:6" s="1" customFormat="1" x14ac:dyDescent="0.25">
      <c r="A20" s="17"/>
      <c r="B20" s="18"/>
      <c r="C20" s="16">
        <f>SUM(C5:C19)</f>
        <v>63700910.230000004</v>
      </c>
      <c r="D20" s="16">
        <f>SUM(D5:D19)</f>
        <v>55391513.629999995</v>
      </c>
      <c r="E20" s="16">
        <f>SUM(E5:E19)</f>
        <v>70382813.409999996</v>
      </c>
      <c r="F20" s="18"/>
    </row>
    <row r="21" spans="1:6" s="1" customFormat="1" x14ac:dyDescent="0.25">
      <c r="A21" s="17"/>
      <c r="B21" s="17"/>
      <c r="C21" s="19"/>
      <c r="D21" s="19"/>
      <c r="E21" s="19"/>
      <c r="F21" s="17"/>
    </row>
    <row r="22" spans="1:6" s="1" customFormat="1" x14ac:dyDescent="0.25">
      <c r="A22" s="17"/>
      <c r="B22" s="17"/>
      <c r="C22" s="19"/>
      <c r="D22" s="19"/>
      <c r="E22" s="19"/>
      <c r="F22" s="17"/>
    </row>
    <row r="23" spans="1:6" s="1" customFormat="1" x14ac:dyDescent="0.25">
      <c r="A23" s="17"/>
      <c r="B23" s="17"/>
      <c r="C23" s="19"/>
      <c r="D23" s="19"/>
      <c r="E23" s="19"/>
      <c r="F23" s="17"/>
    </row>
    <row r="24" spans="1:6" s="1" customFormat="1" x14ac:dyDescent="0.25">
      <c r="A24" s="17"/>
      <c r="B24" s="17"/>
      <c r="C24" s="19"/>
      <c r="D24" s="19"/>
      <c r="E24" s="19"/>
      <c r="F24" s="17"/>
    </row>
  </sheetData>
  <autoFilter ref="A3:F19" xr:uid="{00000000-0009-0000-0000-000000000000}"/>
  <mergeCells count="6">
    <mergeCell ref="B2:B3"/>
    <mergeCell ref="F2:F3"/>
    <mergeCell ref="C2:D2"/>
    <mergeCell ref="E2:E3"/>
    <mergeCell ref="A1:E1"/>
    <mergeCell ref="A2:A3"/>
  </mergeCells>
  <pageMargins left="0.70866141732283472" right="0.70866141732283472" top="0.74803149606299213" bottom="0.74803149606299213" header="0.31496062992125984" footer="0.31496062992125984"/>
  <pageSetup paperSize="9" scale="50" fitToWidth="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tabSelected="1" workbookViewId="0">
      <selection activeCell="D6" sqref="D6"/>
    </sheetView>
  </sheetViews>
  <sheetFormatPr defaultRowHeight="15" x14ac:dyDescent="0.25"/>
  <cols>
    <col min="1" max="1" width="9.140625" style="20"/>
    <col min="2" max="2" width="40.5703125" style="20" customWidth="1"/>
    <col min="3" max="3" width="18.42578125" style="21" customWidth="1"/>
    <col min="4" max="4" width="18.140625" style="21" customWidth="1"/>
    <col min="5" max="5" width="15.7109375" style="19" customWidth="1"/>
    <col min="6" max="6" width="18.28515625" style="20" customWidth="1"/>
  </cols>
  <sheetData>
    <row r="1" spans="1:6" s="2" customFormat="1" x14ac:dyDescent="0.25">
      <c r="A1" s="32" t="s">
        <v>0</v>
      </c>
      <c r="B1" s="32"/>
      <c r="C1" s="33"/>
      <c r="D1" s="32"/>
      <c r="E1" s="32"/>
      <c r="F1" s="7"/>
    </row>
    <row r="2" spans="1:6" s="1" customFormat="1" ht="15" customHeight="1" x14ac:dyDescent="0.25">
      <c r="A2" s="34" t="s">
        <v>16</v>
      </c>
      <c r="B2" s="34" t="s">
        <v>170</v>
      </c>
      <c r="C2" s="28" t="s">
        <v>1</v>
      </c>
      <c r="D2" s="29"/>
      <c r="E2" s="30" t="s">
        <v>2</v>
      </c>
      <c r="F2" s="26" t="s">
        <v>3</v>
      </c>
    </row>
    <row r="3" spans="1:6" s="3" customFormat="1" ht="81" customHeight="1" x14ac:dyDescent="0.25">
      <c r="A3" s="35"/>
      <c r="B3" s="35"/>
      <c r="C3" s="8" t="s">
        <v>118</v>
      </c>
      <c r="D3" s="8" t="s">
        <v>119</v>
      </c>
      <c r="E3" s="31"/>
      <c r="F3" s="27"/>
    </row>
    <row r="4" spans="1:6" s="1" customFormat="1" ht="19.5" customHeight="1" x14ac:dyDescent="0.25">
      <c r="A4" s="22"/>
      <c r="B4" s="10" t="s">
        <v>5</v>
      </c>
      <c r="C4" s="6"/>
      <c r="D4" s="6"/>
      <c r="E4" s="6"/>
      <c r="F4" s="5"/>
    </row>
    <row r="5" spans="1:6" s="1" customFormat="1" ht="38.25" x14ac:dyDescent="0.25">
      <c r="A5" s="14">
        <v>1</v>
      </c>
      <c r="B5" s="14" t="s">
        <v>166</v>
      </c>
      <c r="C5" s="13">
        <v>4746405.2</v>
      </c>
      <c r="D5" s="13">
        <v>0</v>
      </c>
      <c r="E5" s="13">
        <v>4746405.2</v>
      </c>
      <c r="F5" s="14" t="s">
        <v>4</v>
      </c>
    </row>
    <row r="6" spans="1:6" s="1" customFormat="1" ht="51" x14ac:dyDescent="0.25">
      <c r="A6" s="14">
        <v>2</v>
      </c>
      <c r="B6" s="14" t="s">
        <v>17</v>
      </c>
      <c r="C6" s="13">
        <v>4942098.9000000004</v>
      </c>
      <c r="D6" s="16">
        <v>5700285.3700000001</v>
      </c>
      <c r="E6" s="16">
        <v>5700285.3700000001</v>
      </c>
      <c r="F6" s="14" t="s">
        <v>4</v>
      </c>
    </row>
    <row r="7" spans="1:6" s="1" customFormat="1" ht="38.25" x14ac:dyDescent="0.25">
      <c r="A7" s="14">
        <v>3</v>
      </c>
      <c r="B7" s="14" t="s">
        <v>167</v>
      </c>
      <c r="C7" s="13">
        <v>4565893.1500000004</v>
      </c>
      <c r="D7" s="16">
        <v>0</v>
      </c>
      <c r="E7" s="16">
        <v>4565893.1500000004</v>
      </c>
      <c r="F7" s="14" t="s">
        <v>4</v>
      </c>
    </row>
    <row r="8" spans="1:6" s="1" customFormat="1" ht="38.25" x14ac:dyDescent="0.25">
      <c r="A8" s="14">
        <v>4</v>
      </c>
      <c r="B8" s="14" t="s">
        <v>168</v>
      </c>
      <c r="C8" s="13">
        <v>4491564.66</v>
      </c>
      <c r="D8" s="16">
        <v>0</v>
      </c>
      <c r="E8" s="16">
        <v>4491564.66</v>
      </c>
      <c r="F8" s="14" t="s">
        <v>4</v>
      </c>
    </row>
    <row r="9" spans="1:6" s="1" customFormat="1" ht="38.25" x14ac:dyDescent="0.25">
      <c r="A9" s="14">
        <v>5</v>
      </c>
      <c r="B9" s="14" t="s">
        <v>169</v>
      </c>
      <c r="C9" s="13">
        <v>4183632.33</v>
      </c>
      <c r="D9" s="16">
        <v>0</v>
      </c>
      <c r="E9" s="16">
        <v>4183632.33</v>
      </c>
      <c r="F9" s="14" t="s">
        <v>4</v>
      </c>
    </row>
    <row r="10" spans="1:6" s="1" customFormat="1" x14ac:dyDescent="0.25">
      <c r="A10" s="17"/>
      <c r="B10" s="18"/>
      <c r="C10" s="13">
        <f>SUM(C5:C9)</f>
        <v>22929594.240000002</v>
      </c>
      <c r="D10" s="13">
        <f>SUM(D5:D9)</f>
        <v>5700285.3700000001</v>
      </c>
      <c r="E10" s="13">
        <f>SUM(E5:E9)</f>
        <v>23687780.710000001</v>
      </c>
      <c r="F10" s="18"/>
    </row>
    <row r="11" spans="1:6" s="1" customFormat="1" x14ac:dyDescent="0.25">
      <c r="A11" s="17"/>
      <c r="B11" s="17"/>
      <c r="C11" s="19"/>
      <c r="D11" s="19"/>
      <c r="E11" s="19"/>
      <c r="F11" s="17"/>
    </row>
    <row r="12" spans="1:6" s="1" customFormat="1" x14ac:dyDescent="0.25">
      <c r="A12" s="17"/>
      <c r="B12" s="17"/>
      <c r="C12" s="19"/>
      <c r="D12" s="19"/>
      <c r="E12" s="19"/>
      <c r="F12" s="17"/>
    </row>
    <row r="13" spans="1:6" s="1" customFormat="1" x14ac:dyDescent="0.25">
      <c r="A13" s="17"/>
      <c r="B13" s="17"/>
      <c r="C13" s="19"/>
      <c r="D13" s="19"/>
      <c r="E13" s="19"/>
      <c r="F13" s="17"/>
    </row>
    <row r="14" spans="1:6" s="1" customFormat="1" x14ac:dyDescent="0.25">
      <c r="A14" s="17"/>
      <c r="B14" s="17"/>
      <c r="C14" s="19"/>
      <c r="D14" s="19"/>
      <c r="E14" s="19"/>
      <c r="F14" s="17"/>
    </row>
  </sheetData>
  <autoFilter ref="A3:F10" xr:uid="{00000000-0009-0000-0000-000009000000}"/>
  <mergeCells count="6">
    <mergeCell ref="F2:F3"/>
    <mergeCell ref="C2:D2"/>
    <mergeCell ref="E2:E3"/>
    <mergeCell ref="A1:E1"/>
    <mergeCell ref="A2:A3"/>
    <mergeCell ref="B2:B3"/>
  </mergeCells>
  <pageMargins left="0.70866141732283472" right="0.70866141732283472" top="0.74803149606299213" bottom="0.74803149606299213" header="0.31496062992125984" footer="0.31496062992125984"/>
  <pageSetup paperSize="9" scale="50" fitToWidth="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workbookViewId="0">
      <selection activeCell="C6" sqref="C6"/>
    </sheetView>
  </sheetViews>
  <sheetFormatPr defaultRowHeight="15" x14ac:dyDescent="0.25"/>
  <cols>
    <col min="1" max="1" width="9.140625" style="20"/>
    <col min="2" max="2" width="45.85546875" style="20" customWidth="1"/>
    <col min="3" max="3" width="18.42578125" style="21" customWidth="1"/>
    <col min="4" max="4" width="18.140625" style="21" customWidth="1"/>
    <col min="5" max="5" width="15.7109375" style="19" customWidth="1"/>
    <col min="6" max="6" width="22.7109375" style="20" customWidth="1"/>
  </cols>
  <sheetData>
    <row r="1" spans="1:6" s="2" customFormat="1" x14ac:dyDescent="0.25">
      <c r="A1" s="32" t="s">
        <v>0</v>
      </c>
      <c r="B1" s="32"/>
      <c r="C1" s="33"/>
      <c r="D1" s="32"/>
      <c r="E1" s="32"/>
      <c r="F1" s="7"/>
    </row>
    <row r="2" spans="1:6" s="1" customFormat="1" ht="15" customHeight="1" x14ac:dyDescent="0.25">
      <c r="A2" s="34" t="s">
        <v>8</v>
      </c>
      <c r="B2" s="34" t="s">
        <v>172</v>
      </c>
      <c r="C2" s="28" t="s">
        <v>1</v>
      </c>
      <c r="D2" s="29"/>
      <c r="E2" s="30" t="s">
        <v>2</v>
      </c>
      <c r="F2" s="26" t="s">
        <v>3</v>
      </c>
    </row>
    <row r="3" spans="1:6" s="3" customFormat="1" ht="72" customHeight="1" thickBot="1" x14ac:dyDescent="0.3">
      <c r="A3" s="36"/>
      <c r="B3" s="35"/>
      <c r="C3" s="8" t="s">
        <v>118</v>
      </c>
      <c r="D3" s="8" t="s">
        <v>120</v>
      </c>
      <c r="E3" s="31"/>
      <c r="F3" s="27"/>
    </row>
    <row r="4" spans="1:6" s="1" customFormat="1" ht="37.15" customHeight="1" thickBot="1" x14ac:dyDescent="0.3">
      <c r="A4" s="9"/>
      <c r="B4" s="37" t="s">
        <v>5</v>
      </c>
      <c r="C4" s="6"/>
      <c r="D4" s="6"/>
      <c r="E4" s="6"/>
      <c r="F4" s="5"/>
    </row>
    <row r="5" spans="1:6" s="1" customFormat="1" ht="51" x14ac:dyDescent="0.25">
      <c r="A5" s="11">
        <v>1</v>
      </c>
      <c r="B5" s="14" t="s">
        <v>122</v>
      </c>
      <c r="C5" s="13">
        <v>4684563.0199999996</v>
      </c>
      <c r="D5" s="13">
        <v>5091663.32</v>
      </c>
      <c r="E5" s="13">
        <v>5091663.32</v>
      </c>
      <c r="F5" s="14" t="s">
        <v>4</v>
      </c>
    </row>
    <row r="6" spans="1:6" s="1" customFormat="1" ht="56.25" customHeight="1" x14ac:dyDescent="0.25">
      <c r="A6" s="14">
        <v>2</v>
      </c>
      <c r="B6" s="14" t="s">
        <v>126</v>
      </c>
      <c r="C6" s="16">
        <v>4915804.3899999997</v>
      </c>
      <c r="D6" s="16">
        <v>0</v>
      </c>
      <c r="E6" s="16">
        <v>4915804.3899999997</v>
      </c>
      <c r="F6" s="14" t="s">
        <v>4</v>
      </c>
    </row>
    <row r="7" spans="1:6" s="1" customFormat="1" ht="64.5" customHeight="1" x14ac:dyDescent="0.25">
      <c r="A7" s="11">
        <v>3</v>
      </c>
      <c r="B7" s="14" t="s">
        <v>125</v>
      </c>
      <c r="C7" s="16">
        <v>4674312.32</v>
      </c>
      <c r="D7" s="16">
        <v>5086521.09</v>
      </c>
      <c r="E7" s="16">
        <v>5086521.09</v>
      </c>
      <c r="F7" s="14" t="s">
        <v>4</v>
      </c>
    </row>
    <row r="8" spans="1:6" s="1" customFormat="1" ht="66" customHeight="1" x14ac:dyDescent="0.25">
      <c r="A8" s="14">
        <v>4</v>
      </c>
      <c r="B8" s="14" t="s">
        <v>123</v>
      </c>
      <c r="C8" s="16">
        <v>4653810.96</v>
      </c>
      <c r="D8" s="16">
        <v>5169904.9400000004</v>
      </c>
      <c r="E8" s="16">
        <v>5169904.9400000004</v>
      </c>
      <c r="F8" s="14" t="s">
        <v>4</v>
      </c>
    </row>
    <row r="9" spans="1:6" s="1" customFormat="1" ht="56.25" customHeight="1" x14ac:dyDescent="0.25">
      <c r="A9" s="11">
        <v>5</v>
      </c>
      <c r="B9" s="14" t="s">
        <v>124</v>
      </c>
      <c r="C9" s="16">
        <v>3255182.05</v>
      </c>
      <c r="D9" s="16">
        <v>4434446.79</v>
      </c>
      <c r="E9" s="16">
        <v>4434446.79</v>
      </c>
      <c r="F9" s="14" t="s">
        <v>4</v>
      </c>
    </row>
    <row r="10" spans="1:6" s="1" customFormat="1" ht="54.75" customHeight="1" x14ac:dyDescent="0.25">
      <c r="A10" s="14">
        <v>6</v>
      </c>
      <c r="B10" s="14" t="s">
        <v>127</v>
      </c>
      <c r="C10" s="16">
        <v>4698640.82</v>
      </c>
      <c r="D10" s="16">
        <v>5087479.0599999996</v>
      </c>
      <c r="E10" s="16">
        <v>5087479.0599999996</v>
      </c>
      <c r="F10" s="14" t="s">
        <v>4</v>
      </c>
    </row>
    <row r="11" spans="1:6" s="1" customFormat="1" ht="71.25" customHeight="1" x14ac:dyDescent="0.25">
      <c r="A11" s="11">
        <v>7</v>
      </c>
      <c r="B11" s="14" t="s">
        <v>128</v>
      </c>
      <c r="C11" s="16">
        <v>4694813.7</v>
      </c>
      <c r="D11" s="16">
        <v>5102804.8099999996</v>
      </c>
      <c r="E11" s="16">
        <v>5102804.8099999996</v>
      </c>
      <c r="F11" s="14" t="s">
        <v>4</v>
      </c>
    </row>
    <row r="12" spans="1:6" s="1" customFormat="1" ht="63" customHeight="1" x14ac:dyDescent="0.25">
      <c r="A12" s="14">
        <v>8</v>
      </c>
      <c r="B12" s="14" t="s">
        <v>129</v>
      </c>
      <c r="C12" s="16">
        <v>4694813.6900000004</v>
      </c>
      <c r="D12" s="16">
        <v>5082749.92</v>
      </c>
      <c r="E12" s="16">
        <v>5082749.92</v>
      </c>
      <c r="F12" s="14" t="s">
        <v>4</v>
      </c>
    </row>
    <row r="13" spans="1:6" s="1" customFormat="1" ht="57.75" customHeight="1" x14ac:dyDescent="0.25">
      <c r="A13" s="11">
        <v>9</v>
      </c>
      <c r="B13" s="14" t="s">
        <v>130</v>
      </c>
      <c r="C13" s="16">
        <v>4910662.33</v>
      </c>
      <c r="D13" s="16">
        <v>5524347.1900000004</v>
      </c>
      <c r="E13" s="16">
        <v>5524347.1900000004</v>
      </c>
      <c r="F13" s="14" t="s">
        <v>4</v>
      </c>
    </row>
    <row r="14" spans="1:6" s="1" customFormat="1" ht="54" customHeight="1" x14ac:dyDescent="0.25">
      <c r="A14" s="14">
        <v>10</v>
      </c>
      <c r="B14" s="14" t="s">
        <v>131</v>
      </c>
      <c r="C14" s="16">
        <v>4911146.3</v>
      </c>
      <c r="D14" s="16">
        <v>5597915.5300000003</v>
      </c>
      <c r="E14" s="16">
        <v>5597915.5300000003</v>
      </c>
      <c r="F14" s="14" t="s">
        <v>4</v>
      </c>
    </row>
    <row r="15" spans="1:6" s="1" customFormat="1" ht="54" customHeight="1" x14ac:dyDescent="0.25">
      <c r="A15" s="11">
        <v>11</v>
      </c>
      <c r="B15" s="14" t="s">
        <v>132</v>
      </c>
      <c r="C15" s="16">
        <v>4664061.6399999997</v>
      </c>
      <c r="D15" s="16">
        <v>5083347.9400000004</v>
      </c>
      <c r="E15" s="16">
        <v>5083347.9400000004</v>
      </c>
      <c r="F15" s="14" t="s">
        <v>4</v>
      </c>
    </row>
    <row r="16" spans="1:6" s="1" customFormat="1" ht="54" customHeight="1" x14ac:dyDescent="0.25">
      <c r="A16" s="14">
        <v>12</v>
      </c>
      <c r="B16" s="14" t="s">
        <v>133</v>
      </c>
      <c r="C16" s="16">
        <v>4684563.0199999996</v>
      </c>
      <c r="D16" s="16">
        <v>5097675.75</v>
      </c>
      <c r="E16" s="16">
        <v>5097675.75</v>
      </c>
      <c r="F16" s="14" t="s">
        <v>4</v>
      </c>
    </row>
    <row r="17" spans="1:6" s="1" customFormat="1" ht="54" customHeight="1" x14ac:dyDescent="0.25">
      <c r="A17" s="11">
        <v>13</v>
      </c>
      <c r="B17" s="14" t="s">
        <v>134</v>
      </c>
      <c r="C17" s="16">
        <v>5798383.7199999997</v>
      </c>
      <c r="D17" s="16">
        <v>6912891</v>
      </c>
      <c r="E17" s="16">
        <v>6912891</v>
      </c>
      <c r="F17" s="14" t="s">
        <v>4</v>
      </c>
    </row>
    <row r="18" spans="1:6" s="1" customFormat="1" ht="54" customHeight="1" x14ac:dyDescent="0.25">
      <c r="A18" s="14">
        <v>14</v>
      </c>
      <c r="B18" s="14" t="s">
        <v>135</v>
      </c>
      <c r="C18" s="16">
        <v>4662165.6500000004</v>
      </c>
      <c r="D18" s="16">
        <v>5184585.0199999996</v>
      </c>
      <c r="E18" s="16">
        <v>5184585.0199999996</v>
      </c>
      <c r="F18" s="14" t="s">
        <v>4</v>
      </c>
    </row>
    <row r="19" spans="1:6" s="1" customFormat="1" ht="54" customHeight="1" x14ac:dyDescent="0.25">
      <c r="A19" s="11">
        <v>15</v>
      </c>
      <c r="B19" s="14" t="s">
        <v>136</v>
      </c>
      <c r="C19" s="16">
        <v>4895206.17</v>
      </c>
      <c r="D19" s="16">
        <v>5468961.8700000001</v>
      </c>
      <c r="E19" s="16">
        <v>5468961.8700000001</v>
      </c>
      <c r="F19" s="14" t="s">
        <v>4</v>
      </c>
    </row>
    <row r="20" spans="1:6" s="1" customFormat="1" ht="54" customHeight="1" x14ac:dyDescent="0.25">
      <c r="A20" s="14">
        <v>16</v>
      </c>
      <c r="B20" s="14" t="s">
        <v>137</v>
      </c>
      <c r="C20" s="16">
        <v>4585849.29</v>
      </c>
      <c r="D20" s="16">
        <v>5693155.3799999999</v>
      </c>
      <c r="E20" s="16">
        <v>5693155.3799999999</v>
      </c>
      <c r="F20" s="14" t="s">
        <v>4</v>
      </c>
    </row>
    <row r="21" spans="1:6" s="1" customFormat="1" ht="63.75" x14ac:dyDescent="0.25">
      <c r="A21" s="11">
        <v>17</v>
      </c>
      <c r="B21" s="14" t="s">
        <v>138</v>
      </c>
      <c r="C21" s="16">
        <v>4674312.33</v>
      </c>
      <c r="D21" s="16">
        <v>5075497.0199999996</v>
      </c>
      <c r="E21" s="16">
        <v>5075497.0199999996</v>
      </c>
      <c r="F21" s="14" t="s">
        <v>4</v>
      </c>
    </row>
    <row r="22" spans="1:6" s="1" customFormat="1" x14ac:dyDescent="0.25">
      <c r="A22" s="17"/>
      <c r="B22" s="18"/>
      <c r="C22" s="16">
        <f>SUM(C5:C21)</f>
        <v>80058291.399999991</v>
      </c>
      <c r="D22" s="16">
        <f>SUM(D5:D21)</f>
        <v>84693946.629999995</v>
      </c>
      <c r="E22" s="16">
        <f>SUM(E5:E21)</f>
        <v>89609751.019999981</v>
      </c>
      <c r="F22" s="18"/>
    </row>
    <row r="23" spans="1:6" s="1" customFormat="1" x14ac:dyDescent="0.25">
      <c r="A23" s="17"/>
      <c r="B23" s="17"/>
      <c r="C23" s="19"/>
      <c r="D23" s="19"/>
      <c r="E23" s="19"/>
      <c r="F23" s="17"/>
    </row>
    <row r="24" spans="1:6" s="1" customFormat="1" x14ac:dyDescent="0.25">
      <c r="A24" s="17"/>
      <c r="B24" s="17"/>
      <c r="C24" s="19"/>
      <c r="D24" s="19"/>
      <c r="E24" s="19"/>
      <c r="F24" s="17"/>
    </row>
    <row r="25" spans="1:6" s="1" customFormat="1" x14ac:dyDescent="0.25">
      <c r="A25" s="17"/>
      <c r="B25" s="17"/>
      <c r="C25" s="19"/>
      <c r="D25" s="19"/>
      <c r="E25" s="19"/>
      <c r="F25" s="17"/>
    </row>
    <row r="26" spans="1:6" s="1" customFormat="1" x14ac:dyDescent="0.25">
      <c r="A26" s="17"/>
      <c r="B26" s="17"/>
      <c r="C26" s="19"/>
      <c r="D26" s="19"/>
      <c r="E26" s="19"/>
      <c r="F26" s="17"/>
    </row>
  </sheetData>
  <autoFilter ref="A3:F21" xr:uid="{00000000-0009-0000-0000-000001000000}"/>
  <mergeCells count="6">
    <mergeCell ref="F2:F3"/>
    <mergeCell ref="C2:D2"/>
    <mergeCell ref="E2:E3"/>
    <mergeCell ref="A1:E1"/>
    <mergeCell ref="A2:A3"/>
    <mergeCell ref="B2:B3"/>
  </mergeCells>
  <pageMargins left="0.70866141732283472" right="0.70866141732283472" top="0.74803149606299213" bottom="0.74803149606299213" header="0.31496062992125984" footer="0.31496062992125984"/>
  <pageSetup paperSize="9" scale="50" fitToWidth="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C7" sqref="C7"/>
    </sheetView>
  </sheetViews>
  <sheetFormatPr defaultRowHeight="15" x14ac:dyDescent="0.25"/>
  <cols>
    <col min="1" max="1" width="9.140625" style="20"/>
    <col min="2" max="2" width="40.5703125" style="41" customWidth="1"/>
    <col min="3" max="3" width="18.42578125" style="21" customWidth="1"/>
    <col min="4" max="4" width="18.140625" style="21" customWidth="1"/>
    <col min="5" max="5" width="15.7109375" style="19" customWidth="1"/>
    <col min="6" max="6" width="18.140625" style="20" customWidth="1"/>
  </cols>
  <sheetData>
    <row r="1" spans="1:6" s="1" customFormat="1" x14ac:dyDescent="0.25">
      <c r="A1" s="5"/>
      <c r="B1" s="39"/>
      <c r="C1" s="6"/>
      <c r="D1" s="6"/>
      <c r="E1" s="6"/>
      <c r="F1" s="7"/>
    </row>
    <row r="2" spans="1:6" s="2" customFormat="1" x14ac:dyDescent="0.25">
      <c r="A2" s="32" t="s">
        <v>0</v>
      </c>
      <c r="B2" s="32"/>
      <c r="C2" s="33"/>
      <c r="D2" s="32"/>
      <c r="E2" s="32"/>
      <c r="F2" s="7"/>
    </row>
    <row r="3" spans="1:6" s="1" customFormat="1" ht="15" customHeight="1" x14ac:dyDescent="0.25">
      <c r="A3" s="34" t="s">
        <v>9</v>
      </c>
      <c r="B3" s="34" t="s">
        <v>173</v>
      </c>
      <c r="C3" s="28" t="s">
        <v>1</v>
      </c>
      <c r="D3" s="29"/>
      <c r="E3" s="30" t="s">
        <v>2</v>
      </c>
      <c r="F3" s="26" t="s">
        <v>3</v>
      </c>
    </row>
    <row r="4" spans="1:6" s="3" customFormat="1" ht="102" customHeight="1" thickBot="1" x14ac:dyDescent="0.3">
      <c r="A4" s="36"/>
      <c r="B4" s="35"/>
      <c r="C4" s="8" t="s">
        <v>118</v>
      </c>
      <c r="D4" s="8" t="s">
        <v>120</v>
      </c>
      <c r="E4" s="31"/>
      <c r="F4" s="27"/>
    </row>
    <row r="5" spans="1:6" s="1" customFormat="1" ht="19.5" customHeight="1" thickBot="1" x14ac:dyDescent="0.3">
      <c r="A5" s="9"/>
      <c r="B5" s="37" t="s">
        <v>5</v>
      </c>
      <c r="C5" s="6"/>
      <c r="D5" s="6"/>
      <c r="E5" s="6"/>
      <c r="F5" s="5"/>
    </row>
    <row r="6" spans="1:6" s="1" customFormat="1" ht="66.75" customHeight="1" x14ac:dyDescent="0.25">
      <c r="A6" s="11">
        <v>1</v>
      </c>
      <c r="B6" s="42" t="s">
        <v>32</v>
      </c>
      <c r="C6" s="13">
        <v>4828606.03</v>
      </c>
      <c r="D6" s="13">
        <v>5555242.6600000001</v>
      </c>
      <c r="E6" s="13">
        <v>5555242.6600000001</v>
      </c>
      <c r="F6" s="14" t="s">
        <v>4</v>
      </c>
    </row>
    <row r="7" spans="1:6" s="1" customFormat="1" ht="56.25" customHeight="1" x14ac:dyDescent="0.25">
      <c r="A7" s="14">
        <v>2</v>
      </c>
      <c r="B7" s="42" t="s">
        <v>33</v>
      </c>
      <c r="C7" s="16">
        <v>4621280.82</v>
      </c>
      <c r="D7" s="16">
        <v>5162824.66</v>
      </c>
      <c r="E7" s="16">
        <v>5162824.66</v>
      </c>
      <c r="F7" s="14" t="s">
        <v>4</v>
      </c>
    </row>
    <row r="8" spans="1:6" s="1" customFormat="1" ht="67.5" customHeight="1" x14ac:dyDescent="0.25">
      <c r="A8" s="11">
        <v>3</v>
      </c>
      <c r="B8" s="42" t="s">
        <v>34</v>
      </c>
      <c r="C8" s="16">
        <v>4674312.33</v>
      </c>
      <c r="D8" s="16">
        <v>5106612.6500000004</v>
      </c>
      <c r="E8" s="16">
        <v>5106612.6500000004</v>
      </c>
      <c r="F8" s="14" t="s">
        <v>4</v>
      </c>
    </row>
    <row r="9" spans="1:6" s="1" customFormat="1" ht="59.25" customHeight="1" x14ac:dyDescent="0.25">
      <c r="A9" s="14">
        <v>4</v>
      </c>
      <c r="B9" s="42" t="s">
        <v>35</v>
      </c>
      <c r="C9" s="16">
        <v>4634386.08</v>
      </c>
      <c r="D9" s="16">
        <v>5030661.42</v>
      </c>
      <c r="E9" s="16">
        <v>5030661.42</v>
      </c>
      <c r="F9" s="14" t="s">
        <v>4</v>
      </c>
    </row>
    <row r="10" spans="1:6" s="1" customFormat="1" ht="60" customHeight="1" x14ac:dyDescent="0.25">
      <c r="A10" s="11">
        <v>5</v>
      </c>
      <c r="B10" s="42" t="s">
        <v>36</v>
      </c>
      <c r="C10" s="16">
        <v>4643560.28</v>
      </c>
      <c r="D10" s="16">
        <v>5707042.4699999997</v>
      </c>
      <c r="E10" s="16">
        <v>5707042.4699999997</v>
      </c>
      <c r="F10" s="14" t="s">
        <v>4</v>
      </c>
    </row>
    <row r="11" spans="1:6" s="1" customFormat="1" ht="84" customHeight="1" x14ac:dyDescent="0.25">
      <c r="A11" s="14">
        <v>6</v>
      </c>
      <c r="B11" s="42" t="s">
        <v>37</v>
      </c>
      <c r="C11" s="16">
        <v>8470000</v>
      </c>
      <c r="D11" s="16">
        <v>7784073.4400000004</v>
      </c>
      <c r="E11" s="16">
        <v>8470000</v>
      </c>
      <c r="F11" s="14" t="s">
        <v>4</v>
      </c>
    </row>
    <row r="12" spans="1:6" s="1" customFormat="1" ht="54" customHeight="1" x14ac:dyDescent="0.25">
      <c r="A12" s="11">
        <v>7</v>
      </c>
      <c r="B12" s="42" t="s">
        <v>38</v>
      </c>
      <c r="C12" s="16">
        <v>4915773.4400000004</v>
      </c>
      <c r="D12" s="16">
        <v>5506948.54</v>
      </c>
      <c r="E12" s="16">
        <v>5506948.54</v>
      </c>
      <c r="F12" s="14" t="s">
        <v>4</v>
      </c>
    </row>
    <row r="13" spans="1:6" s="1" customFormat="1" ht="52.5" customHeight="1" x14ac:dyDescent="0.25">
      <c r="A13" s="14">
        <v>8</v>
      </c>
      <c r="B13" s="42" t="s">
        <v>39</v>
      </c>
      <c r="C13" s="16">
        <v>4626342.47</v>
      </c>
      <c r="D13" s="16">
        <v>5068989.1100000003</v>
      </c>
      <c r="E13" s="16">
        <v>5068989.1100000003</v>
      </c>
      <c r="F13" s="14" t="s">
        <v>4</v>
      </c>
    </row>
    <row r="14" spans="1:6" s="1" customFormat="1" ht="56.25" customHeight="1" x14ac:dyDescent="0.25">
      <c r="A14" s="11">
        <v>9</v>
      </c>
      <c r="B14" s="42" t="s">
        <v>40</v>
      </c>
      <c r="C14" s="16">
        <v>4601034.25</v>
      </c>
      <c r="D14" s="16">
        <v>5081819.8499999996</v>
      </c>
      <c r="E14" s="16">
        <v>5081819.8499999996</v>
      </c>
      <c r="F14" s="14" t="s">
        <v>4</v>
      </c>
    </row>
    <row r="15" spans="1:6" s="1" customFormat="1" x14ac:dyDescent="0.25">
      <c r="A15" s="17"/>
      <c r="B15" s="18"/>
      <c r="C15" s="16">
        <f>SUM(C6:C14)</f>
        <v>46015295.700000003</v>
      </c>
      <c r="D15" s="16">
        <f>SUM(D6:D14)</f>
        <v>50004214.799999997</v>
      </c>
      <c r="E15" s="16">
        <f>SUM(E6:E14)</f>
        <v>50690141.359999999</v>
      </c>
      <c r="F15" s="18"/>
    </row>
    <row r="16" spans="1:6" s="1" customFormat="1" x14ac:dyDescent="0.25">
      <c r="A16" s="17"/>
      <c r="B16" s="40"/>
      <c r="C16" s="19"/>
      <c r="D16" s="19"/>
      <c r="E16" s="19"/>
      <c r="F16" s="17"/>
    </row>
    <row r="17" spans="1:6" s="1" customFormat="1" x14ac:dyDescent="0.25">
      <c r="A17" s="17"/>
      <c r="B17" s="40"/>
      <c r="C17" s="19"/>
      <c r="D17" s="19"/>
      <c r="E17" s="19"/>
      <c r="F17" s="17"/>
    </row>
    <row r="18" spans="1:6" s="1" customFormat="1" x14ac:dyDescent="0.25">
      <c r="A18" s="17"/>
      <c r="B18" s="40"/>
      <c r="C18" s="19"/>
      <c r="D18" s="19"/>
      <c r="E18" s="19"/>
      <c r="F18" s="17"/>
    </row>
    <row r="19" spans="1:6" s="1" customFormat="1" x14ac:dyDescent="0.25">
      <c r="A19" s="17"/>
      <c r="B19" s="40"/>
      <c r="C19" s="19"/>
      <c r="D19" s="19"/>
      <c r="E19" s="19"/>
      <c r="F19" s="17"/>
    </row>
  </sheetData>
  <autoFilter ref="A4:F14" xr:uid="{00000000-0009-0000-0000-000002000000}"/>
  <mergeCells count="6">
    <mergeCell ref="F3:F4"/>
    <mergeCell ref="C3:D3"/>
    <mergeCell ref="E3:E4"/>
    <mergeCell ref="A2:E2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50" fitToWidth="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workbookViewId="0">
      <selection activeCell="D7" sqref="D7"/>
    </sheetView>
  </sheetViews>
  <sheetFormatPr defaultRowHeight="15" x14ac:dyDescent="0.25"/>
  <cols>
    <col min="1" max="1" width="9.140625" style="20"/>
    <col min="2" max="2" width="40.5703125" style="20" customWidth="1"/>
    <col min="3" max="3" width="18.42578125" style="21" customWidth="1"/>
    <col min="4" max="4" width="18.140625" style="21" customWidth="1"/>
    <col min="5" max="5" width="15.7109375" style="19" customWidth="1"/>
    <col min="6" max="6" width="22.42578125" style="20" customWidth="1"/>
  </cols>
  <sheetData>
    <row r="1" spans="1:6" s="2" customFormat="1" x14ac:dyDescent="0.25">
      <c r="A1" s="32" t="s">
        <v>0</v>
      </c>
      <c r="B1" s="32"/>
      <c r="C1" s="33"/>
      <c r="D1" s="32"/>
      <c r="E1" s="32"/>
      <c r="F1" s="7"/>
    </row>
    <row r="2" spans="1:6" s="1" customFormat="1" ht="15" customHeight="1" x14ac:dyDescent="0.25">
      <c r="A2" s="34" t="s">
        <v>10</v>
      </c>
      <c r="B2" s="34" t="s">
        <v>174</v>
      </c>
      <c r="C2" s="28" t="s">
        <v>1</v>
      </c>
      <c r="D2" s="29"/>
      <c r="E2" s="30" t="s">
        <v>2</v>
      </c>
      <c r="F2" s="26" t="s">
        <v>3</v>
      </c>
    </row>
    <row r="3" spans="1:6" s="3" customFormat="1" ht="155.25" customHeight="1" x14ac:dyDescent="0.25">
      <c r="A3" s="35"/>
      <c r="B3" s="35"/>
      <c r="C3" s="8" t="s">
        <v>118</v>
      </c>
      <c r="D3" s="8" t="s">
        <v>120</v>
      </c>
      <c r="E3" s="31"/>
      <c r="F3" s="27"/>
    </row>
    <row r="4" spans="1:6" s="1" customFormat="1" ht="19.5" customHeight="1" x14ac:dyDescent="0.25">
      <c r="A4" s="22"/>
      <c r="B4" s="10" t="s">
        <v>5</v>
      </c>
      <c r="C4" s="6"/>
      <c r="D4" s="6"/>
      <c r="E4" s="6"/>
      <c r="F4" s="5"/>
    </row>
    <row r="5" spans="1:6" s="1" customFormat="1" ht="64.5" customHeight="1" x14ac:dyDescent="0.25">
      <c r="A5" s="14">
        <v>1</v>
      </c>
      <c r="B5" s="12" t="s">
        <v>41</v>
      </c>
      <c r="C5" s="13">
        <v>5514619.0599999996</v>
      </c>
      <c r="D5" s="13">
        <v>6221178.0599999996</v>
      </c>
      <c r="E5" s="13">
        <v>6221178.0599999996</v>
      </c>
      <c r="F5" s="14" t="s">
        <v>4</v>
      </c>
    </row>
    <row r="6" spans="1:6" s="1" customFormat="1" ht="64.5" customHeight="1" x14ac:dyDescent="0.25">
      <c r="A6" s="14">
        <v>2</v>
      </c>
      <c r="B6" s="15" t="s">
        <v>139</v>
      </c>
      <c r="C6" s="16">
        <v>4287540.42</v>
      </c>
      <c r="D6" s="16">
        <v>0</v>
      </c>
      <c r="E6" s="16">
        <v>4287540.42</v>
      </c>
      <c r="F6" s="14" t="s">
        <v>4</v>
      </c>
    </row>
    <row r="7" spans="1:6" s="1" customFormat="1" ht="64.5" customHeight="1" x14ac:dyDescent="0.25">
      <c r="A7" s="14">
        <v>3</v>
      </c>
      <c r="B7" s="15" t="s">
        <v>42</v>
      </c>
      <c r="C7" s="16">
        <v>4664023.76</v>
      </c>
      <c r="D7" s="16">
        <v>5095377.59</v>
      </c>
      <c r="E7" s="16">
        <v>5095377.59</v>
      </c>
      <c r="F7" s="14" t="s">
        <v>4</v>
      </c>
    </row>
    <row r="8" spans="1:6" s="1" customFormat="1" ht="64.5" customHeight="1" x14ac:dyDescent="0.25">
      <c r="A8" s="14">
        <v>4</v>
      </c>
      <c r="B8" s="15" t="s">
        <v>43</v>
      </c>
      <c r="C8" s="16">
        <v>4726846.58</v>
      </c>
      <c r="D8" s="16">
        <v>5352866.47</v>
      </c>
      <c r="E8" s="16">
        <v>5352866.47</v>
      </c>
      <c r="F8" s="14" t="s">
        <v>4</v>
      </c>
    </row>
    <row r="9" spans="1:6" s="1" customFormat="1" ht="64.5" customHeight="1" x14ac:dyDescent="0.25">
      <c r="A9" s="14">
        <v>5</v>
      </c>
      <c r="B9" s="15" t="s">
        <v>44</v>
      </c>
      <c r="C9" s="16">
        <v>4674254.76</v>
      </c>
      <c r="D9" s="16">
        <v>5366422.7</v>
      </c>
      <c r="E9" s="16">
        <v>5366422.7</v>
      </c>
      <c r="F9" s="14" t="s">
        <v>4</v>
      </c>
    </row>
    <row r="10" spans="1:6" s="1" customFormat="1" ht="64.5" customHeight="1" x14ac:dyDescent="0.25">
      <c r="A10" s="14">
        <v>6</v>
      </c>
      <c r="B10" s="15" t="s">
        <v>45</v>
      </c>
      <c r="C10" s="16">
        <v>4674312.33</v>
      </c>
      <c r="D10" s="16">
        <v>5079116.08</v>
      </c>
      <c r="E10" s="16">
        <v>5079116.08</v>
      </c>
      <c r="F10" s="14" t="s">
        <v>4</v>
      </c>
    </row>
    <row r="11" spans="1:6" s="1" customFormat="1" ht="64.5" customHeight="1" x14ac:dyDescent="0.25">
      <c r="A11" s="14">
        <v>7</v>
      </c>
      <c r="B11" s="15" t="s">
        <v>46</v>
      </c>
      <c r="C11" s="16">
        <v>4415904.66</v>
      </c>
      <c r="D11" s="16">
        <v>5474762.4400000004</v>
      </c>
      <c r="E11" s="16">
        <v>5474762.4400000004</v>
      </c>
      <c r="F11" s="14" t="s">
        <v>4</v>
      </c>
    </row>
    <row r="12" spans="1:6" s="1" customFormat="1" ht="64.5" customHeight="1" x14ac:dyDescent="0.25">
      <c r="A12" s="14">
        <v>8</v>
      </c>
      <c r="B12" s="15" t="s">
        <v>140</v>
      </c>
      <c r="C12" s="16">
        <v>4915804.3899999997</v>
      </c>
      <c r="D12" s="16">
        <v>5529840.9199999999</v>
      </c>
      <c r="E12" s="16">
        <v>5529840.9199999999</v>
      </c>
      <c r="F12" s="14" t="s">
        <v>4</v>
      </c>
    </row>
    <row r="13" spans="1:6" s="1" customFormat="1" ht="64.5" customHeight="1" x14ac:dyDescent="0.25">
      <c r="A13" s="14">
        <v>9</v>
      </c>
      <c r="B13" s="15" t="s">
        <v>47</v>
      </c>
      <c r="C13" s="16">
        <v>4674312.33</v>
      </c>
      <c r="D13" s="16">
        <v>5092441.05</v>
      </c>
      <c r="E13" s="16">
        <v>5092441.05</v>
      </c>
      <c r="F13" s="14" t="s">
        <v>4</v>
      </c>
    </row>
    <row r="14" spans="1:6" s="1" customFormat="1" ht="64.5" customHeight="1" x14ac:dyDescent="0.25">
      <c r="A14" s="14">
        <v>10</v>
      </c>
      <c r="B14" s="15" t="s">
        <v>142</v>
      </c>
      <c r="C14" s="16">
        <v>3843897.33</v>
      </c>
      <c r="D14" s="16">
        <v>0</v>
      </c>
      <c r="E14" s="16">
        <v>3843897.33</v>
      </c>
      <c r="F14" s="14" t="s">
        <v>4</v>
      </c>
    </row>
    <row r="15" spans="1:6" s="1" customFormat="1" ht="64.5" customHeight="1" x14ac:dyDescent="0.25">
      <c r="A15" s="14">
        <v>11</v>
      </c>
      <c r="B15" s="15" t="s">
        <v>141</v>
      </c>
      <c r="C15" s="16">
        <v>4684563.01</v>
      </c>
      <c r="D15" s="16">
        <v>0</v>
      </c>
      <c r="E15" s="16">
        <v>4684563.01</v>
      </c>
      <c r="F15" s="14" t="s">
        <v>4</v>
      </c>
    </row>
    <row r="16" spans="1:6" s="1" customFormat="1" ht="64.5" customHeight="1" x14ac:dyDescent="0.25">
      <c r="A16" s="14">
        <v>12</v>
      </c>
      <c r="B16" s="15" t="s">
        <v>48</v>
      </c>
      <c r="C16" s="16">
        <v>4685743.5599999996</v>
      </c>
      <c r="D16" s="16">
        <v>0</v>
      </c>
      <c r="E16" s="16">
        <v>4685743.5599999996</v>
      </c>
      <c r="F16" s="14" t="s">
        <v>4</v>
      </c>
    </row>
    <row r="17" spans="1:6" s="1" customFormat="1" ht="64.5" customHeight="1" x14ac:dyDescent="0.25">
      <c r="A17" s="14">
        <v>13</v>
      </c>
      <c r="B17" s="15" t="s">
        <v>49</v>
      </c>
      <c r="C17" s="16">
        <v>4921463.84</v>
      </c>
      <c r="D17" s="16">
        <v>5631160.5199999996</v>
      </c>
      <c r="E17" s="16">
        <v>5631160.5199999996</v>
      </c>
      <c r="F17" s="14" t="s">
        <v>4</v>
      </c>
    </row>
    <row r="18" spans="1:6" s="1" customFormat="1" ht="64.5" customHeight="1" x14ac:dyDescent="0.25">
      <c r="A18" s="14">
        <v>14</v>
      </c>
      <c r="B18" s="15" t="s">
        <v>50</v>
      </c>
      <c r="C18" s="16">
        <v>4674312.33</v>
      </c>
      <c r="D18" s="16">
        <v>5079116.08</v>
      </c>
      <c r="E18" s="16">
        <v>5079116.08</v>
      </c>
      <c r="F18" s="14" t="s">
        <v>4</v>
      </c>
    </row>
    <row r="19" spans="1:6" s="1" customFormat="1" ht="64.5" customHeight="1" x14ac:dyDescent="0.25">
      <c r="A19" s="14">
        <v>15</v>
      </c>
      <c r="B19" s="15" t="s">
        <v>51</v>
      </c>
      <c r="C19" s="16">
        <v>4723264.99</v>
      </c>
      <c r="D19" s="16">
        <v>5364675.88</v>
      </c>
      <c r="E19" s="16">
        <v>5364675.88</v>
      </c>
      <c r="F19" s="14" t="s">
        <v>4</v>
      </c>
    </row>
    <row r="20" spans="1:6" s="1" customFormat="1" ht="64.5" customHeight="1" x14ac:dyDescent="0.25">
      <c r="A20" s="14">
        <v>16</v>
      </c>
      <c r="B20" s="15" t="s">
        <v>52</v>
      </c>
      <c r="C20" s="16">
        <v>4706295.07</v>
      </c>
      <c r="D20" s="16">
        <v>5170550.97</v>
      </c>
      <c r="E20" s="16">
        <v>5170550.97</v>
      </c>
      <c r="F20" s="14" t="s">
        <v>4</v>
      </c>
    </row>
    <row r="21" spans="1:6" s="1" customFormat="1" ht="64.5" customHeight="1" x14ac:dyDescent="0.25">
      <c r="A21" s="14">
        <v>17</v>
      </c>
      <c r="B21" s="15" t="s">
        <v>53</v>
      </c>
      <c r="C21" s="16">
        <v>5247123.28</v>
      </c>
      <c r="D21" s="16">
        <v>4966832.46</v>
      </c>
      <c r="E21" s="16">
        <v>5247123.28</v>
      </c>
      <c r="F21" s="14" t="s">
        <v>4</v>
      </c>
    </row>
    <row r="22" spans="1:6" s="1" customFormat="1" x14ac:dyDescent="0.25">
      <c r="A22" s="17"/>
      <c r="B22" s="18"/>
      <c r="C22" s="38">
        <f>SUM(C5:C21)</f>
        <v>80034281.699999988</v>
      </c>
      <c r="D22" s="38">
        <f>SUM(D5:D21)</f>
        <v>69424341.219999999</v>
      </c>
      <c r="E22" s="38">
        <f>SUM(E5:E21)</f>
        <v>87206376.359999985</v>
      </c>
      <c r="F22" s="18"/>
    </row>
    <row r="23" spans="1:6" s="1" customFormat="1" x14ac:dyDescent="0.25">
      <c r="A23" s="17"/>
      <c r="B23" s="17"/>
      <c r="C23" s="19"/>
      <c r="D23" s="19"/>
      <c r="E23" s="19"/>
      <c r="F23" s="17"/>
    </row>
    <row r="24" spans="1:6" s="1" customFormat="1" x14ac:dyDescent="0.25">
      <c r="A24" s="17"/>
      <c r="B24" s="17"/>
      <c r="C24" s="19"/>
      <c r="D24" s="19"/>
      <c r="E24" s="19"/>
      <c r="F24" s="17"/>
    </row>
    <row r="25" spans="1:6" s="1" customFormat="1" x14ac:dyDescent="0.25">
      <c r="A25" s="17"/>
      <c r="B25" s="17"/>
      <c r="C25" s="19"/>
      <c r="D25" s="19"/>
      <c r="E25" s="19"/>
      <c r="F25" s="17"/>
    </row>
    <row r="26" spans="1:6" s="1" customFormat="1" x14ac:dyDescent="0.25">
      <c r="A26" s="17"/>
      <c r="B26" s="17"/>
      <c r="C26" s="19"/>
      <c r="D26" s="19"/>
      <c r="E26" s="19"/>
      <c r="F26" s="17"/>
    </row>
  </sheetData>
  <autoFilter ref="A3:F21" xr:uid="{00000000-0009-0000-0000-000003000000}"/>
  <mergeCells count="6">
    <mergeCell ref="F2:F3"/>
    <mergeCell ref="C2:D2"/>
    <mergeCell ref="E2:E3"/>
    <mergeCell ref="A1:E1"/>
    <mergeCell ref="A2:A3"/>
    <mergeCell ref="B2:B3"/>
  </mergeCells>
  <pageMargins left="0.70866141732283472" right="0.70866141732283472" top="0.74803149606299213" bottom="0.74803149606299213" header="0.31496062992125984" footer="0.31496062992125984"/>
  <pageSetup paperSize="9" scale="50" fitToWidth="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workbookViewId="0">
      <selection activeCell="B5" sqref="B5"/>
    </sheetView>
  </sheetViews>
  <sheetFormatPr defaultRowHeight="15" x14ac:dyDescent="0.25"/>
  <cols>
    <col min="1" max="1" width="9.140625" style="20"/>
    <col min="2" max="2" width="46.7109375" style="20" customWidth="1"/>
    <col min="3" max="3" width="18.42578125" style="21" customWidth="1"/>
    <col min="4" max="4" width="18.140625" style="21" customWidth="1"/>
    <col min="5" max="5" width="15.7109375" style="19" customWidth="1"/>
    <col min="6" max="6" width="24.85546875" style="20" customWidth="1"/>
  </cols>
  <sheetData>
    <row r="1" spans="1:6" s="2" customFormat="1" x14ac:dyDescent="0.25">
      <c r="A1" s="32" t="s">
        <v>0</v>
      </c>
      <c r="B1" s="32"/>
      <c r="C1" s="33"/>
      <c r="D1" s="32"/>
      <c r="E1" s="32"/>
      <c r="F1" s="7"/>
    </row>
    <row r="2" spans="1:6" s="1" customFormat="1" ht="15" customHeight="1" x14ac:dyDescent="0.25">
      <c r="A2" s="34" t="s">
        <v>11</v>
      </c>
      <c r="B2" s="34" t="s">
        <v>175</v>
      </c>
      <c r="C2" s="43" t="s">
        <v>1</v>
      </c>
      <c r="D2" s="44"/>
      <c r="E2" s="30" t="s">
        <v>2</v>
      </c>
      <c r="F2" s="26" t="s">
        <v>3</v>
      </c>
    </row>
    <row r="3" spans="1:6" s="3" customFormat="1" ht="82.5" customHeight="1" x14ac:dyDescent="0.25">
      <c r="A3" s="35"/>
      <c r="B3" s="35"/>
      <c r="C3" s="8" t="s">
        <v>118</v>
      </c>
      <c r="D3" s="8" t="s">
        <v>120</v>
      </c>
      <c r="E3" s="31"/>
      <c r="F3" s="27"/>
    </row>
    <row r="4" spans="1:6" s="1" customFormat="1" ht="19.5" customHeight="1" x14ac:dyDescent="0.25">
      <c r="A4" s="22"/>
      <c r="B4" s="10" t="s">
        <v>5</v>
      </c>
      <c r="C4" s="6"/>
      <c r="D4" s="6"/>
      <c r="E4" s="6"/>
      <c r="F4" s="5"/>
    </row>
    <row r="5" spans="1:6" s="1" customFormat="1" ht="51.75" customHeight="1" x14ac:dyDescent="0.25">
      <c r="A5" s="14">
        <v>1</v>
      </c>
      <c r="B5" s="12" t="s">
        <v>54</v>
      </c>
      <c r="C5" s="13">
        <v>4915804.3899999997</v>
      </c>
      <c r="D5" s="13">
        <v>0</v>
      </c>
      <c r="E5" s="13">
        <v>4915804.3899999997</v>
      </c>
      <c r="F5" s="14" t="s">
        <v>4</v>
      </c>
    </row>
    <row r="6" spans="1:6" s="1" customFormat="1" ht="44.25" customHeight="1" x14ac:dyDescent="0.25">
      <c r="A6" s="14">
        <v>2</v>
      </c>
      <c r="B6" s="15" t="s">
        <v>55</v>
      </c>
      <c r="C6" s="16">
        <v>4674312.33</v>
      </c>
      <c r="D6" s="16">
        <v>5079116.09</v>
      </c>
      <c r="E6" s="16">
        <v>5079116.09</v>
      </c>
      <c r="F6" s="14" t="s">
        <v>4</v>
      </c>
    </row>
    <row r="7" spans="1:6" s="1" customFormat="1" ht="55.5" customHeight="1" x14ac:dyDescent="0.25">
      <c r="A7" s="14">
        <v>3</v>
      </c>
      <c r="B7" s="15" t="s">
        <v>56</v>
      </c>
      <c r="C7" s="16">
        <v>4664059.2699999996</v>
      </c>
      <c r="D7" s="16">
        <v>5095413.1100000003</v>
      </c>
      <c r="E7" s="16">
        <v>5095413.1100000003</v>
      </c>
      <c r="F7" s="14" t="s">
        <v>4</v>
      </c>
    </row>
    <row r="8" spans="1:6" s="1" customFormat="1" ht="41.25" customHeight="1" x14ac:dyDescent="0.25">
      <c r="A8" s="14">
        <v>4</v>
      </c>
      <c r="B8" s="15" t="s">
        <v>57</v>
      </c>
      <c r="C8" s="16">
        <v>4684563.0199999996</v>
      </c>
      <c r="D8" s="16">
        <v>0</v>
      </c>
      <c r="E8" s="16">
        <v>4684563.0199999996</v>
      </c>
      <c r="F8" s="14" t="s">
        <v>4</v>
      </c>
    </row>
    <row r="9" spans="1:6" s="1" customFormat="1" ht="59.25" customHeight="1" x14ac:dyDescent="0.25">
      <c r="A9" s="14">
        <v>5</v>
      </c>
      <c r="B9" s="15" t="s">
        <v>58</v>
      </c>
      <c r="C9" s="16">
        <v>4712735.3499999996</v>
      </c>
      <c r="D9" s="16">
        <v>5114814.67</v>
      </c>
      <c r="E9" s="16">
        <v>5114814.67</v>
      </c>
      <c r="F9" s="14" t="s">
        <v>4</v>
      </c>
    </row>
    <row r="10" spans="1:6" s="1" customFormat="1" ht="44.25" customHeight="1" x14ac:dyDescent="0.25">
      <c r="A10" s="14">
        <v>6</v>
      </c>
      <c r="B10" s="15" t="s">
        <v>59</v>
      </c>
      <c r="C10" s="16">
        <v>4740960.5599999996</v>
      </c>
      <c r="D10" s="16">
        <v>0</v>
      </c>
      <c r="E10" s="16">
        <v>4740960.5599999996</v>
      </c>
      <c r="F10" s="14" t="s">
        <v>4</v>
      </c>
    </row>
    <row r="11" spans="1:6" s="1" customFormat="1" ht="70.5" customHeight="1" x14ac:dyDescent="0.25">
      <c r="A11" s="14">
        <v>7</v>
      </c>
      <c r="B11" s="15" t="s">
        <v>60</v>
      </c>
      <c r="C11" s="16">
        <v>4915804.38</v>
      </c>
      <c r="D11" s="16">
        <v>0</v>
      </c>
      <c r="E11" s="16">
        <v>4915804.38</v>
      </c>
      <c r="F11" s="14" t="s">
        <v>4</v>
      </c>
    </row>
    <row r="12" spans="1:6" s="1" customFormat="1" ht="59.25" customHeight="1" x14ac:dyDescent="0.25">
      <c r="A12" s="14">
        <v>8</v>
      </c>
      <c r="B12" s="15" t="s">
        <v>61</v>
      </c>
      <c r="C12" s="16">
        <v>4723002.74</v>
      </c>
      <c r="D12" s="16">
        <v>5165166.93</v>
      </c>
      <c r="E12" s="16">
        <v>5165166.93</v>
      </c>
      <c r="F12" s="14" t="s">
        <v>4</v>
      </c>
    </row>
    <row r="13" spans="1:6" s="1" customFormat="1" ht="57.75" customHeight="1" x14ac:dyDescent="0.25">
      <c r="A13" s="14">
        <v>9</v>
      </c>
      <c r="B13" s="15" t="s">
        <v>62</v>
      </c>
      <c r="C13" s="16">
        <v>4626342.47</v>
      </c>
      <c r="D13" s="16">
        <v>5186699.42</v>
      </c>
      <c r="E13" s="16">
        <v>5186699.42</v>
      </c>
      <c r="F13" s="14" t="s">
        <v>4</v>
      </c>
    </row>
    <row r="14" spans="1:6" s="1" customFormat="1" ht="53.25" customHeight="1" x14ac:dyDescent="0.25">
      <c r="A14" s="14">
        <v>10</v>
      </c>
      <c r="B14" s="15" t="s">
        <v>144</v>
      </c>
      <c r="C14" s="16">
        <v>4920946.4400000004</v>
      </c>
      <c r="D14" s="16">
        <v>0</v>
      </c>
      <c r="E14" s="16">
        <v>4920946.4400000004</v>
      </c>
      <c r="F14" s="14" t="s">
        <v>4</v>
      </c>
    </row>
    <row r="15" spans="1:6" s="1" customFormat="1" ht="54.75" customHeight="1" x14ac:dyDescent="0.25">
      <c r="A15" s="14">
        <v>11</v>
      </c>
      <c r="B15" s="15" t="s">
        <v>63</v>
      </c>
      <c r="C15" s="16">
        <v>4653810.95</v>
      </c>
      <c r="D15" s="16">
        <v>5140963.5999999996</v>
      </c>
      <c r="E15" s="16">
        <v>5140963.5999999996</v>
      </c>
      <c r="F15" s="14" t="s">
        <v>4</v>
      </c>
    </row>
    <row r="16" spans="1:6" s="1" customFormat="1" ht="54.75" customHeight="1" x14ac:dyDescent="0.25">
      <c r="A16" s="14">
        <v>12</v>
      </c>
      <c r="B16" s="15" t="s">
        <v>64</v>
      </c>
      <c r="C16" s="16">
        <v>4692200.55</v>
      </c>
      <c r="D16" s="16">
        <v>5125249.97</v>
      </c>
      <c r="E16" s="16">
        <v>5125249.97</v>
      </c>
      <c r="F16" s="14" t="s">
        <v>4</v>
      </c>
    </row>
    <row r="17" spans="1:6" s="1" customFormat="1" ht="54.75" customHeight="1" x14ac:dyDescent="0.25">
      <c r="A17" s="14">
        <v>13</v>
      </c>
      <c r="B17" s="15" t="s">
        <v>65</v>
      </c>
      <c r="C17" s="16">
        <v>4930229.0199999996</v>
      </c>
      <c r="D17" s="16">
        <v>5559607.0199999996</v>
      </c>
      <c r="E17" s="16">
        <v>5559607.0199999996</v>
      </c>
      <c r="F17" s="14" t="s">
        <v>4</v>
      </c>
    </row>
    <row r="18" spans="1:6" s="1" customFormat="1" ht="54.75" customHeight="1" x14ac:dyDescent="0.25">
      <c r="A18" s="14">
        <v>14</v>
      </c>
      <c r="B18" s="15" t="s">
        <v>66</v>
      </c>
      <c r="C18" s="16">
        <v>3153103.42</v>
      </c>
      <c r="D18" s="16">
        <v>3628810.43</v>
      </c>
      <c r="E18" s="16">
        <v>3628810.43</v>
      </c>
      <c r="F18" s="14" t="s">
        <v>4</v>
      </c>
    </row>
    <row r="19" spans="1:6" s="1" customFormat="1" ht="54.75" customHeight="1" x14ac:dyDescent="0.25">
      <c r="A19" s="14">
        <v>15</v>
      </c>
      <c r="B19" s="15" t="s">
        <v>67</v>
      </c>
      <c r="C19" s="16">
        <v>4643560.2699999996</v>
      </c>
      <c r="D19" s="16">
        <v>5885191.0199999996</v>
      </c>
      <c r="E19" s="16">
        <v>5885191.0199999996</v>
      </c>
      <c r="F19" s="14" t="s">
        <v>4</v>
      </c>
    </row>
    <row r="20" spans="1:6" s="1" customFormat="1" ht="51" customHeight="1" x14ac:dyDescent="0.25">
      <c r="A20" s="14">
        <v>16</v>
      </c>
      <c r="B20" s="15" t="s">
        <v>143</v>
      </c>
      <c r="C20" s="16">
        <v>4671665.75</v>
      </c>
      <c r="D20" s="16">
        <v>0</v>
      </c>
      <c r="E20" s="16">
        <v>4671665.75</v>
      </c>
      <c r="F20" s="14" t="s">
        <v>4</v>
      </c>
    </row>
    <row r="21" spans="1:6" s="1" customFormat="1" x14ac:dyDescent="0.25">
      <c r="A21" s="17"/>
      <c r="B21" s="18"/>
      <c r="C21" s="16">
        <f>SUM(C5:C20)</f>
        <v>74323100.909999996</v>
      </c>
      <c r="D21" s="16">
        <f>SUM(D5:D20)</f>
        <v>50981032.260000005</v>
      </c>
      <c r="E21" s="16">
        <f>SUM(E5:E20)</f>
        <v>79830776.799999997</v>
      </c>
      <c r="F21" s="18"/>
    </row>
    <row r="22" spans="1:6" s="1" customFormat="1" x14ac:dyDescent="0.25">
      <c r="A22" s="17"/>
      <c r="B22" s="17"/>
      <c r="C22" s="19"/>
      <c r="D22" s="19"/>
      <c r="E22" s="19"/>
      <c r="F22" s="17"/>
    </row>
    <row r="23" spans="1:6" s="1" customFormat="1" x14ac:dyDescent="0.25">
      <c r="A23" s="17"/>
      <c r="B23" s="17"/>
      <c r="C23" s="19"/>
      <c r="D23" s="19"/>
      <c r="E23" s="19"/>
      <c r="F23" s="17"/>
    </row>
    <row r="24" spans="1:6" s="1" customFormat="1" x14ac:dyDescent="0.25">
      <c r="A24" s="17"/>
      <c r="B24" s="17"/>
      <c r="C24" s="19"/>
      <c r="D24" s="19"/>
      <c r="E24" s="19"/>
      <c r="F24" s="17"/>
    </row>
    <row r="25" spans="1:6" s="1" customFormat="1" x14ac:dyDescent="0.25">
      <c r="A25" s="17"/>
      <c r="B25" s="17"/>
      <c r="C25" s="19"/>
      <c r="D25" s="19"/>
      <c r="E25" s="19"/>
      <c r="F25" s="17"/>
    </row>
  </sheetData>
  <autoFilter ref="A3:F20" xr:uid="{00000000-0009-0000-0000-000004000000}"/>
  <mergeCells count="6">
    <mergeCell ref="F2:F3"/>
    <mergeCell ref="A1:E1"/>
    <mergeCell ref="A2:A3"/>
    <mergeCell ref="B2:B3"/>
    <mergeCell ref="C2:D2"/>
    <mergeCell ref="E2:E3"/>
  </mergeCells>
  <pageMargins left="0.70866141732283472" right="0.70866141732283472" top="0.74803149606299213" bottom="0.74803149606299213" header="0.31496062992125984" footer="0.31496062992125984"/>
  <pageSetup paperSize="9" scale="50" fitToWidth="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workbookViewId="0">
      <selection activeCell="B7" sqref="B7"/>
    </sheetView>
  </sheetViews>
  <sheetFormatPr defaultRowHeight="15" x14ac:dyDescent="0.25"/>
  <cols>
    <col min="1" max="1" width="9.140625" style="20"/>
    <col min="2" max="2" width="46.140625" style="20" customWidth="1"/>
    <col min="3" max="3" width="18.42578125" style="21" customWidth="1"/>
    <col min="4" max="4" width="18.140625" style="21" customWidth="1"/>
    <col min="5" max="5" width="15.7109375" style="19" customWidth="1"/>
    <col min="6" max="6" width="19.42578125" style="20" customWidth="1"/>
  </cols>
  <sheetData>
    <row r="1" spans="1:6" s="1" customFormat="1" x14ac:dyDescent="0.25">
      <c r="A1" s="5"/>
      <c r="B1" s="5"/>
      <c r="C1" s="6"/>
      <c r="D1" s="6"/>
      <c r="E1" s="6"/>
      <c r="F1" s="7"/>
    </row>
    <row r="2" spans="1:6" s="2" customFormat="1" x14ac:dyDescent="0.25">
      <c r="A2" s="32" t="s">
        <v>0</v>
      </c>
      <c r="B2" s="32"/>
      <c r="C2" s="33"/>
      <c r="D2" s="32"/>
      <c r="E2" s="32"/>
      <c r="F2" s="7"/>
    </row>
    <row r="3" spans="1:6" s="1" customFormat="1" ht="15" customHeight="1" x14ac:dyDescent="0.25">
      <c r="A3" s="34" t="s">
        <v>12</v>
      </c>
      <c r="B3" s="34" t="s">
        <v>176</v>
      </c>
      <c r="C3" s="28" t="s">
        <v>1</v>
      </c>
      <c r="D3" s="29"/>
      <c r="E3" s="30" t="s">
        <v>2</v>
      </c>
      <c r="F3" s="26" t="s">
        <v>3</v>
      </c>
    </row>
    <row r="4" spans="1:6" s="3" customFormat="1" ht="74.25" customHeight="1" thickBot="1" x14ac:dyDescent="0.3">
      <c r="A4" s="36"/>
      <c r="B4" s="35"/>
      <c r="C4" s="8" t="s">
        <v>118</v>
      </c>
      <c r="D4" s="8" t="s">
        <v>120</v>
      </c>
      <c r="E4" s="31"/>
      <c r="F4" s="27"/>
    </row>
    <row r="5" spans="1:6" s="1" customFormat="1" ht="19.5" customHeight="1" thickBot="1" x14ac:dyDescent="0.3">
      <c r="A5" s="9"/>
      <c r="B5" s="10" t="s">
        <v>5</v>
      </c>
      <c r="C5" s="6"/>
      <c r="D5" s="6"/>
      <c r="E5" s="6"/>
      <c r="F5" s="5"/>
    </row>
    <row r="6" spans="1:6" s="1" customFormat="1" ht="67.5" customHeight="1" x14ac:dyDescent="0.25">
      <c r="A6" s="11">
        <v>1</v>
      </c>
      <c r="B6" s="12" t="s">
        <v>68</v>
      </c>
      <c r="C6" s="13">
        <v>4911146.3</v>
      </c>
      <c r="D6" s="13">
        <v>5639874.0999999996</v>
      </c>
      <c r="E6" s="13">
        <v>5639874.0999999996</v>
      </c>
      <c r="F6" s="14" t="s">
        <v>4</v>
      </c>
    </row>
    <row r="7" spans="1:6" s="1" customFormat="1" ht="68.25" customHeight="1" x14ac:dyDescent="0.25">
      <c r="A7" s="14">
        <v>2</v>
      </c>
      <c r="B7" s="15" t="s">
        <v>69</v>
      </c>
      <c r="C7" s="16">
        <v>4681933.1500000004</v>
      </c>
      <c r="D7" s="16">
        <v>5155603.05</v>
      </c>
      <c r="E7" s="16">
        <v>5155603.05</v>
      </c>
      <c r="F7" s="14" t="s">
        <v>4</v>
      </c>
    </row>
    <row r="8" spans="1:6" s="1" customFormat="1" ht="54.75" customHeight="1" x14ac:dyDescent="0.25">
      <c r="A8" s="14">
        <v>3</v>
      </c>
      <c r="B8" s="15" t="s">
        <v>70</v>
      </c>
      <c r="C8" s="16">
        <v>4652973.95</v>
      </c>
      <c r="D8" s="16">
        <v>5271867.03</v>
      </c>
      <c r="E8" s="16">
        <v>5271867.03</v>
      </c>
      <c r="F8" s="14" t="s">
        <v>4</v>
      </c>
    </row>
    <row r="9" spans="1:6" s="1" customFormat="1" ht="60" customHeight="1" x14ac:dyDescent="0.25">
      <c r="A9" s="11">
        <v>4</v>
      </c>
      <c r="B9" s="15" t="s">
        <v>71</v>
      </c>
      <c r="C9" s="16">
        <v>1221436.26</v>
      </c>
      <c r="D9" s="16">
        <v>0</v>
      </c>
      <c r="E9" s="16">
        <v>1221436.26</v>
      </c>
      <c r="F9" s="14" t="s">
        <v>4</v>
      </c>
    </row>
    <row r="10" spans="1:6" s="1" customFormat="1" ht="72" customHeight="1" x14ac:dyDescent="0.25">
      <c r="A10" s="14">
        <v>5</v>
      </c>
      <c r="B10" s="15" t="s">
        <v>72</v>
      </c>
      <c r="C10" s="16">
        <v>2024858.97</v>
      </c>
      <c r="D10" s="16">
        <v>2132378.23</v>
      </c>
      <c r="E10" s="16">
        <v>2132378.23</v>
      </c>
      <c r="F10" s="14" t="s">
        <v>4</v>
      </c>
    </row>
    <row r="11" spans="1:6" s="1" customFormat="1" ht="63.75" x14ac:dyDescent="0.25">
      <c r="A11" s="14">
        <v>6</v>
      </c>
      <c r="B11" s="15" t="s">
        <v>73</v>
      </c>
      <c r="C11" s="16">
        <v>8453847.6999999993</v>
      </c>
      <c r="D11" s="16">
        <v>7744774.5300000003</v>
      </c>
      <c r="E11" s="16">
        <v>8453847.6999999993</v>
      </c>
      <c r="F11" s="14" t="s">
        <v>4</v>
      </c>
    </row>
    <row r="12" spans="1:6" s="1" customFormat="1" ht="54.75" customHeight="1" x14ac:dyDescent="0.25">
      <c r="A12" s="11">
        <v>7</v>
      </c>
      <c r="B12" s="15" t="s">
        <v>121</v>
      </c>
      <c r="C12" s="16">
        <v>2295123.29</v>
      </c>
      <c r="D12" s="16">
        <v>0</v>
      </c>
      <c r="E12" s="16">
        <v>2295123.29</v>
      </c>
      <c r="F12" s="14" t="s">
        <v>4</v>
      </c>
    </row>
    <row r="13" spans="1:6" s="1" customFormat="1" ht="56.25" customHeight="1" x14ac:dyDescent="0.25">
      <c r="A13" s="14">
        <v>8</v>
      </c>
      <c r="B13" s="15" t="s">
        <v>74</v>
      </c>
      <c r="C13" s="16">
        <v>3134315.07</v>
      </c>
      <c r="D13" s="16">
        <v>0</v>
      </c>
      <c r="E13" s="16">
        <v>3134315.07</v>
      </c>
      <c r="F13" s="14" t="s">
        <v>4</v>
      </c>
    </row>
    <row r="14" spans="1:6" s="1" customFormat="1" ht="75" customHeight="1" x14ac:dyDescent="0.25">
      <c r="A14" s="14">
        <v>9</v>
      </c>
      <c r="B14" s="15" t="s">
        <v>75</v>
      </c>
      <c r="C14" s="16">
        <v>3850948.75</v>
      </c>
      <c r="D14" s="16">
        <v>3641447.43</v>
      </c>
      <c r="E14" s="16">
        <v>3850948.75</v>
      </c>
      <c r="F14" s="14" t="s">
        <v>4</v>
      </c>
    </row>
    <row r="15" spans="1:6" s="1" customFormat="1" ht="46.5" customHeight="1" x14ac:dyDescent="0.25">
      <c r="A15" s="11">
        <v>10</v>
      </c>
      <c r="B15" s="15" t="s">
        <v>76</v>
      </c>
      <c r="C15" s="16">
        <v>5013917.8099999996</v>
      </c>
      <c r="D15" s="16">
        <v>0</v>
      </c>
      <c r="E15" s="16">
        <v>5013917.8099999996</v>
      </c>
      <c r="F15" s="14" t="s">
        <v>4</v>
      </c>
    </row>
    <row r="16" spans="1:6" s="1" customFormat="1" ht="57.75" customHeight="1" x14ac:dyDescent="0.25">
      <c r="A16" s="14">
        <v>11</v>
      </c>
      <c r="B16" s="15" t="s">
        <v>77</v>
      </c>
      <c r="C16" s="16">
        <v>4595971.5999999996</v>
      </c>
      <c r="D16" s="16">
        <v>5076228.29</v>
      </c>
      <c r="E16" s="16">
        <v>5076228.29</v>
      </c>
      <c r="F16" s="14" t="s">
        <v>4</v>
      </c>
    </row>
    <row r="17" spans="1:6" s="1" customFormat="1" ht="60" customHeight="1" x14ac:dyDescent="0.25">
      <c r="A17" s="14">
        <v>12</v>
      </c>
      <c r="B17" s="15" t="s">
        <v>78</v>
      </c>
      <c r="C17" s="16">
        <v>4595972.6100000003</v>
      </c>
      <c r="D17" s="16">
        <v>5056278</v>
      </c>
      <c r="E17" s="16">
        <v>5056278</v>
      </c>
      <c r="F17" s="14" t="s">
        <v>4</v>
      </c>
    </row>
    <row r="18" spans="1:6" s="1" customFormat="1" ht="68.25" customHeight="1" x14ac:dyDescent="0.25">
      <c r="A18" s="11">
        <v>13</v>
      </c>
      <c r="B18" s="15" t="s">
        <v>79</v>
      </c>
      <c r="C18" s="16">
        <v>4688381.78</v>
      </c>
      <c r="D18" s="16">
        <v>9008334.1899999995</v>
      </c>
      <c r="E18" s="16">
        <v>9008334.1899999995</v>
      </c>
      <c r="F18" s="14" t="s">
        <v>4</v>
      </c>
    </row>
    <row r="19" spans="1:6" s="1" customFormat="1" ht="51" customHeight="1" x14ac:dyDescent="0.25">
      <c r="A19" s="14">
        <v>14</v>
      </c>
      <c r="B19" s="15" t="s">
        <v>80</v>
      </c>
      <c r="C19" s="16">
        <v>4585849.3099999996</v>
      </c>
      <c r="D19" s="16">
        <v>0</v>
      </c>
      <c r="E19" s="16">
        <v>4585849.3099999996</v>
      </c>
      <c r="F19" s="14" t="s">
        <v>4</v>
      </c>
    </row>
    <row r="20" spans="1:6" s="1" customFormat="1" ht="57" customHeight="1" x14ac:dyDescent="0.25">
      <c r="A20" s="14">
        <v>15</v>
      </c>
      <c r="B20" s="15" t="s">
        <v>81</v>
      </c>
      <c r="C20" s="16">
        <v>4653810.96</v>
      </c>
      <c r="D20" s="16">
        <v>5138472.87</v>
      </c>
      <c r="E20" s="16">
        <v>5138472.87</v>
      </c>
      <c r="F20" s="14" t="s">
        <v>4</v>
      </c>
    </row>
    <row r="21" spans="1:6" s="1" customFormat="1" ht="63" customHeight="1" x14ac:dyDescent="0.25">
      <c r="A21" s="11">
        <v>16</v>
      </c>
      <c r="B21" s="15" t="s">
        <v>82</v>
      </c>
      <c r="C21" s="16">
        <v>263549.83</v>
      </c>
      <c r="D21" s="16">
        <v>263549.83</v>
      </c>
      <c r="E21" s="16">
        <v>263549.83</v>
      </c>
      <c r="F21" s="14" t="s">
        <v>4</v>
      </c>
    </row>
    <row r="22" spans="1:6" s="1" customFormat="1" ht="61.5" customHeight="1" x14ac:dyDescent="0.25">
      <c r="A22" s="14">
        <v>17</v>
      </c>
      <c r="B22" s="15" t="s">
        <v>83</v>
      </c>
      <c r="C22" s="16">
        <v>6933502.4199999999</v>
      </c>
      <c r="D22" s="16">
        <v>6933502.4199999999</v>
      </c>
      <c r="E22" s="16">
        <v>6933502.4199999999</v>
      </c>
      <c r="F22" s="14" t="s">
        <v>4</v>
      </c>
    </row>
    <row r="23" spans="1:6" s="1" customFormat="1" ht="52.5" customHeight="1" x14ac:dyDescent="0.25">
      <c r="A23" s="14">
        <v>18</v>
      </c>
      <c r="B23" s="15" t="s">
        <v>84</v>
      </c>
      <c r="C23" s="16">
        <v>7762629.4900000002</v>
      </c>
      <c r="D23" s="16">
        <v>7762629.4900000002</v>
      </c>
      <c r="E23" s="16">
        <v>7762629.4900000002</v>
      </c>
      <c r="F23" s="14" t="s">
        <v>4</v>
      </c>
    </row>
    <row r="24" spans="1:6" s="1" customFormat="1" x14ac:dyDescent="0.25">
      <c r="A24" s="17"/>
      <c r="B24" s="18"/>
      <c r="C24" s="16">
        <f>SUM(C6:C23)</f>
        <v>78320169.25</v>
      </c>
      <c r="D24" s="16">
        <f>SUM(D6:D23)</f>
        <v>68824939.459999993</v>
      </c>
      <c r="E24" s="16">
        <f>SUM(E6:E23)</f>
        <v>85994155.689999998</v>
      </c>
      <c r="F24" s="18"/>
    </row>
    <row r="25" spans="1:6" s="1" customFormat="1" x14ac:dyDescent="0.25">
      <c r="A25" s="17"/>
      <c r="B25" s="17"/>
      <c r="C25" s="19"/>
      <c r="D25" s="19"/>
      <c r="E25" s="19"/>
      <c r="F25" s="17"/>
    </row>
    <row r="26" spans="1:6" s="1" customFormat="1" x14ac:dyDescent="0.25">
      <c r="A26" s="17"/>
      <c r="B26" s="17"/>
      <c r="C26" s="19"/>
      <c r="D26" s="19"/>
      <c r="E26" s="19"/>
      <c r="F26" s="17"/>
    </row>
    <row r="27" spans="1:6" s="1" customFormat="1" x14ac:dyDescent="0.25">
      <c r="A27" s="17"/>
      <c r="B27" s="17"/>
      <c r="C27" s="19"/>
      <c r="D27" s="19"/>
      <c r="E27" s="19"/>
      <c r="F27" s="17"/>
    </row>
    <row r="28" spans="1:6" s="1" customFormat="1" x14ac:dyDescent="0.25">
      <c r="A28" s="17"/>
      <c r="B28" s="17"/>
      <c r="C28" s="19"/>
      <c r="D28" s="19"/>
      <c r="E28" s="19"/>
      <c r="F28" s="17"/>
    </row>
  </sheetData>
  <autoFilter ref="A4:F23" xr:uid="{00000000-0009-0000-0000-000005000000}"/>
  <mergeCells count="6">
    <mergeCell ref="F3:F4"/>
    <mergeCell ref="A2:E2"/>
    <mergeCell ref="A3:A4"/>
    <mergeCell ref="B3:B4"/>
    <mergeCell ref="C3:D3"/>
    <mergeCell ref="E3:E4"/>
  </mergeCells>
  <pageMargins left="0.70866141732283472" right="0.70866141732283472" top="0.74803149606299213" bottom="0.74803149606299213" header="0.31496062992125984" footer="0.31496062992125984"/>
  <pageSetup paperSize="9" scale="50" fitToWidth="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workbookViewId="0">
      <selection activeCell="B7" sqref="B7"/>
    </sheetView>
  </sheetViews>
  <sheetFormatPr defaultRowHeight="15" x14ac:dyDescent="0.25"/>
  <cols>
    <col min="1" max="1" width="12.140625" style="20" customWidth="1"/>
    <col min="2" max="2" width="47.85546875" style="20" customWidth="1"/>
    <col min="3" max="4" width="26" style="21" customWidth="1"/>
    <col min="5" max="5" width="26" style="19" customWidth="1"/>
    <col min="6" max="6" width="26" style="20" customWidth="1"/>
  </cols>
  <sheetData>
    <row r="1" spans="1:6" s="2" customFormat="1" x14ac:dyDescent="0.25">
      <c r="A1" s="32" t="s">
        <v>0</v>
      </c>
      <c r="B1" s="32"/>
      <c r="C1" s="33"/>
      <c r="D1" s="32"/>
      <c r="E1" s="32"/>
      <c r="F1" s="7"/>
    </row>
    <row r="2" spans="1:6" s="1" customFormat="1" ht="15" customHeight="1" x14ac:dyDescent="0.25">
      <c r="A2" s="34" t="s">
        <v>13</v>
      </c>
      <c r="B2" s="34" t="s">
        <v>177</v>
      </c>
      <c r="C2" s="28" t="s">
        <v>1</v>
      </c>
      <c r="D2" s="29"/>
      <c r="E2" s="30" t="s">
        <v>2</v>
      </c>
      <c r="F2" s="26" t="s">
        <v>3</v>
      </c>
    </row>
    <row r="3" spans="1:6" s="3" customFormat="1" ht="93.75" customHeight="1" x14ac:dyDescent="0.25">
      <c r="A3" s="35"/>
      <c r="B3" s="35"/>
      <c r="C3" s="8" t="s">
        <v>118</v>
      </c>
      <c r="D3" s="8" t="s">
        <v>119</v>
      </c>
      <c r="E3" s="31"/>
      <c r="F3" s="27"/>
    </row>
    <row r="4" spans="1:6" s="1" customFormat="1" ht="19.5" customHeight="1" x14ac:dyDescent="0.25">
      <c r="A4" s="22"/>
      <c r="B4" s="10" t="s">
        <v>5</v>
      </c>
      <c r="C4" s="6"/>
      <c r="D4" s="6"/>
      <c r="E4" s="6"/>
      <c r="F4" s="5"/>
    </row>
    <row r="5" spans="1:6" s="1" customFormat="1" ht="71.25" customHeight="1" x14ac:dyDescent="0.25">
      <c r="A5" s="14">
        <v>1</v>
      </c>
      <c r="B5" s="12" t="s">
        <v>85</v>
      </c>
      <c r="C5" s="13">
        <v>4674312.33</v>
      </c>
      <c r="D5" s="13">
        <v>5072553.07</v>
      </c>
      <c r="E5" s="13">
        <v>5072553.07</v>
      </c>
      <c r="F5" s="14" t="s">
        <v>4</v>
      </c>
    </row>
    <row r="6" spans="1:6" s="1" customFormat="1" ht="65.25" customHeight="1" x14ac:dyDescent="0.25">
      <c r="A6" s="14">
        <v>2</v>
      </c>
      <c r="B6" s="15" t="s">
        <v>86</v>
      </c>
      <c r="C6" s="16">
        <v>4926088.49</v>
      </c>
      <c r="D6" s="16">
        <v>5455019.7599999998</v>
      </c>
      <c r="E6" s="16">
        <v>5455019.7599999998</v>
      </c>
      <c r="F6" s="14" t="s">
        <v>4</v>
      </c>
    </row>
    <row r="7" spans="1:6" s="1" customFormat="1" ht="65.25" customHeight="1" x14ac:dyDescent="0.25">
      <c r="A7" s="14">
        <v>3</v>
      </c>
      <c r="B7" s="15" t="s">
        <v>87</v>
      </c>
      <c r="C7" s="16">
        <v>4679269.87</v>
      </c>
      <c r="D7" s="16">
        <v>5312880.8899999997</v>
      </c>
      <c r="E7" s="16">
        <v>5312880.8899999997</v>
      </c>
      <c r="F7" s="14" t="s">
        <v>4</v>
      </c>
    </row>
    <row r="8" spans="1:6" s="1" customFormat="1" ht="63.75" x14ac:dyDescent="0.25">
      <c r="A8" s="14">
        <v>4</v>
      </c>
      <c r="B8" s="15" t="s">
        <v>88</v>
      </c>
      <c r="C8" s="16">
        <v>4611157.54</v>
      </c>
      <c r="D8" s="16">
        <v>5027009.46</v>
      </c>
      <c r="E8" s="16">
        <v>5027009.46</v>
      </c>
      <c r="F8" s="14" t="s">
        <v>4</v>
      </c>
    </row>
    <row r="9" spans="1:6" s="1" customFormat="1" ht="50.25" customHeight="1" x14ac:dyDescent="0.25">
      <c r="A9" s="14">
        <v>5</v>
      </c>
      <c r="B9" s="15" t="s">
        <v>89</v>
      </c>
      <c r="C9" s="16">
        <v>4653810.96</v>
      </c>
      <c r="D9" s="16">
        <v>0</v>
      </c>
      <c r="E9" s="16">
        <v>4653810.96</v>
      </c>
      <c r="F9" s="14" t="s">
        <v>4</v>
      </c>
    </row>
    <row r="10" spans="1:6" s="1" customFormat="1" ht="54" customHeight="1" x14ac:dyDescent="0.25">
      <c r="A10" s="14">
        <v>6</v>
      </c>
      <c r="B10" s="15" t="s">
        <v>90</v>
      </c>
      <c r="C10" s="16">
        <v>4706295.0599999996</v>
      </c>
      <c r="D10" s="16">
        <v>0</v>
      </c>
      <c r="E10" s="16">
        <v>4706295.0599999996</v>
      </c>
      <c r="F10" s="14" t="s">
        <v>4</v>
      </c>
    </row>
    <row r="11" spans="1:6" s="1" customFormat="1" ht="40.5" customHeight="1" x14ac:dyDescent="0.25">
      <c r="A11" s="14">
        <v>7</v>
      </c>
      <c r="B11" s="15" t="s">
        <v>91</v>
      </c>
      <c r="C11" s="16">
        <v>4626342.47</v>
      </c>
      <c r="D11" s="16">
        <v>0</v>
      </c>
      <c r="E11" s="16">
        <v>4626342.47</v>
      </c>
      <c r="F11" s="14" t="s">
        <v>4</v>
      </c>
    </row>
    <row r="12" spans="1:6" s="1" customFormat="1" ht="55.5" customHeight="1" x14ac:dyDescent="0.25">
      <c r="A12" s="14">
        <v>8</v>
      </c>
      <c r="B12" s="15" t="s">
        <v>92</v>
      </c>
      <c r="C12" s="16">
        <v>4636465.75</v>
      </c>
      <c r="D12" s="16">
        <v>5060701.46</v>
      </c>
      <c r="E12" s="16">
        <v>5060701.46</v>
      </c>
      <c r="F12" s="14" t="s">
        <v>4</v>
      </c>
    </row>
    <row r="13" spans="1:6" s="1" customFormat="1" ht="44.25" customHeight="1" x14ac:dyDescent="0.25">
      <c r="A13" s="14">
        <v>9</v>
      </c>
      <c r="B13" s="15" t="s">
        <v>93</v>
      </c>
      <c r="C13" s="16">
        <v>4915804.3899999997</v>
      </c>
      <c r="D13" s="16">
        <v>0</v>
      </c>
      <c r="E13" s="16">
        <v>4915804.3899999997</v>
      </c>
      <c r="F13" s="14" t="s">
        <v>4</v>
      </c>
    </row>
    <row r="14" spans="1:6" s="1" customFormat="1" ht="56.25" customHeight="1" x14ac:dyDescent="0.25">
      <c r="A14" s="14">
        <v>10</v>
      </c>
      <c r="B14" s="15" t="s">
        <v>94</v>
      </c>
      <c r="C14" s="16">
        <v>4920932.92</v>
      </c>
      <c r="D14" s="16">
        <v>5523928.3700000001</v>
      </c>
      <c r="E14" s="16">
        <v>5523928.3700000001</v>
      </c>
      <c r="F14" s="14" t="s">
        <v>4</v>
      </c>
    </row>
    <row r="15" spans="1:6" s="1" customFormat="1" ht="63.75" x14ac:dyDescent="0.25">
      <c r="A15" s="14">
        <v>11</v>
      </c>
      <c r="B15" s="15" t="s">
        <v>95</v>
      </c>
      <c r="C15" s="16">
        <v>4636465.75</v>
      </c>
      <c r="D15" s="16">
        <v>5040652.26</v>
      </c>
      <c r="E15" s="16">
        <v>5040652.26</v>
      </c>
      <c r="F15" s="14" t="s">
        <v>4</v>
      </c>
    </row>
    <row r="16" spans="1:6" s="1" customFormat="1" ht="45" customHeight="1" x14ac:dyDescent="0.25">
      <c r="A16" s="14">
        <v>12</v>
      </c>
      <c r="B16" s="15" t="s">
        <v>96</v>
      </c>
      <c r="C16" s="16">
        <v>4616219.18</v>
      </c>
      <c r="D16" s="16">
        <v>5010735.3899999997</v>
      </c>
      <c r="E16" s="16">
        <v>5010735.3899999997</v>
      </c>
      <c r="F16" s="14" t="s">
        <v>4</v>
      </c>
    </row>
    <row r="17" spans="1:6" s="1" customFormat="1" ht="60.75" customHeight="1" x14ac:dyDescent="0.25">
      <c r="A17" s="14">
        <v>13</v>
      </c>
      <c r="B17" s="15" t="s">
        <v>97</v>
      </c>
      <c r="C17" s="16">
        <v>4702467.95</v>
      </c>
      <c r="D17" s="16">
        <v>5151531.75</v>
      </c>
      <c r="E17" s="16">
        <v>5151531.75</v>
      </c>
      <c r="F17" s="14" t="s">
        <v>4</v>
      </c>
    </row>
    <row r="18" spans="1:6" s="1" customFormat="1" ht="51" x14ac:dyDescent="0.25">
      <c r="A18" s="14">
        <v>14</v>
      </c>
      <c r="B18" s="15" t="s">
        <v>98</v>
      </c>
      <c r="C18" s="16">
        <v>4931781.37</v>
      </c>
      <c r="D18" s="16">
        <v>5629371.2999999998</v>
      </c>
      <c r="E18" s="16">
        <v>5629371.2999999998</v>
      </c>
      <c r="F18" s="14" t="s">
        <v>4</v>
      </c>
    </row>
    <row r="19" spans="1:6" s="1" customFormat="1" ht="63.75" x14ac:dyDescent="0.25">
      <c r="A19" s="14">
        <v>15</v>
      </c>
      <c r="B19" s="15" t="s">
        <v>99</v>
      </c>
      <c r="C19" s="16">
        <v>4674312.33</v>
      </c>
      <c r="D19" s="16">
        <v>5072533.07</v>
      </c>
      <c r="E19" s="16">
        <v>5072533.07</v>
      </c>
      <c r="F19" s="14" t="s">
        <v>4</v>
      </c>
    </row>
    <row r="20" spans="1:6" s="1" customFormat="1" ht="59.25" customHeight="1" x14ac:dyDescent="0.25">
      <c r="A20" s="14">
        <v>16</v>
      </c>
      <c r="B20" s="15" t="s">
        <v>100</v>
      </c>
      <c r="C20" s="16">
        <v>4931781.37</v>
      </c>
      <c r="D20" s="16">
        <v>5616146.7699999996</v>
      </c>
      <c r="E20" s="16">
        <v>5616146.7699999996</v>
      </c>
      <c r="F20" s="14" t="s">
        <v>4</v>
      </c>
    </row>
    <row r="21" spans="1:6" s="1" customFormat="1" x14ac:dyDescent="0.25">
      <c r="A21" s="17"/>
      <c r="B21" s="18"/>
      <c r="C21" s="16">
        <f>SUM(C5:C20)</f>
        <v>75843507.730000004</v>
      </c>
      <c r="D21" s="16">
        <f>SUM(D5:D20)</f>
        <v>62973063.549999997</v>
      </c>
      <c r="E21" s="16">
        <f>SUM(E5:E20)</f>
        <v>81875316.429999992</v>
      </c>
      <c r="F21" s="18"/>
    </row>
    <row r="22" spans="1:6" s="1" customFormat="1" x14ac:dyDescent="0.25">
      <c r="A22" s="17"/>
      <c r="B22" s="17"/>
      <c r="C22" s="19"/>
      <c r="D22" s="19"/>
      <c r="E22" s="19"/>
      <c r="F22" s="17"/>
    </row>
    <row r="23" spans="1:6" s="1" customFormat="1" x14ac:dyDescent="0.25">
      <c r="A23" s="17"/>
      <c r="B23" s="17"/>
      <c r="C23" s="19"/>
      <c r="D23" s="19"/>
      <c r="E23" s="19"/>
      <c r="F23" s="17"/>
    </row>
    <row r="24" spans="1:6" s="1" customFormat="1" x14ac:dyDescent="0.25">
      <c r="A24" s="17"/>
      <c r="B24" s="17"/>
      <c r="C24" s="19"/>
      <c r="D24" s="19"/>
      <c r="E24" s="19"/>
      <c r="F24" s="17"/>
    </row>
    <row r="25" spans="1:6" s="1" customFormat="1" x14ac:dyDescent="0.25">
      <c r="A25" s="17"/>
      <c r="B25" s="17"/>
      <c r="C25" s="19"/>
      <c r="D25" s="19"/>
      <c r="E25" s="19"/>
      <c r="F25" s="17"/>
    </row>
  </sheetData>
  <autoFilter ref="A3:F20" xr:uid="{00000000-0009-0000-0000-000006000000}"/>
  <mergeCells count="6">
    <mergeCell ref="F2:F3"/>
    <mergeCell ref="A1:E1"/>
    <mergeCell ref="A2:A3"/>
    <mergeCell ref="B2:B3"/>
    <mergeCell ref="C2:D2"/>
    <mergeCell ref="E2:E3"/>
  </mergeCells>
  <pageMargins left="0.70866141732283472" right="0.70866141732283472" top="0.74803149606299213" bottom="0.74803149606299213" header="0.31496062992125984" footer="0.31496062992125984"/>
  <pageSetup paperSize="9" scale="50" fitToWidth="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"/>
  <sheetViews>
    <sheetView workbookViewId="0">
      <selection activeCell="E28" sqref="E28"/>
    </sheetView>
  </sheetViews>
  <sheetFormatPr defaultRowHeight="15" x14ac:dyDescent="0.25"/>
  <cols>
    <col min="1" max="1" width="12.5703125" style="20" customWidth="1"/>
    <col min="2" max="2" width="55.5703125" style="20" customWidth="1"/>
    <col min="3" max="4" width="22" style="21" customWidth="1"/>
    <col min="5" max="5" width="22" style="19" customWidth="1"/>
    <col min="6" max="6" width="22" style="20" customWidth="1"/>
  </cols>
  <sheetData>
    <row r="1" spans="1:6" s="2" customFormat="1" x14ac:dyDescent="0.25">
      <c r="A1" s="32" t="s">
        <v>0</v>
      </c>
      <c r="B1" s="32"/>
      <c r="C1" s="33"/>
      <c r="D1" s="32"/>
      <c r="E1" s="32"/>
      <c r="F1" s="7"/>
    </row>
    <row r="2" spans="1:6" s="1" customFormat="1" ht="15" customHeight="1" x14ac:dyDescent="0.25">
      <c r="A2" s="34" t="s">
        <v>14</v>
      </c>
      <c r="B2" s="34" t="s">
        <v>145</v>
      </c>
      <c r="C2" s="28" t="s">
        <v>1</v>
      </c>
      <c r="D2" s="29"/>
      <c r="E2" s="30" t="s">
        <v>2</v>
      </c>
      <c r="F2" s="26" t="s">
        <v>3</v>
      </c>
    </row>
    <row r="3" spans="1:6" s="3" customFormat="1" ht="78" customHeight="1" thickBot="1" x14ac:dyDescent="0.3">
      <c r="A3" s="36"/>
      <c r="B3" s="35"/>
      <c r="C3" s="8" t="s">
        <v>118</v>
      </c>
      <c r="D3" s="8" t="s">
        <v>120</v>
      </c>
      <c r="E3" s="31"/>
      <c r="F3" s="27"/>
    </row>
    <row r="4" spans="1:6" s="1" customFormat="1" ht="19.5" customHeight="1" thickBot="1" x14ac:dyDescent="0.3">
      <c r="A4" s="9"/>
      <c r="B4" s="10" t="s">
        <v>5</v>
      </c>
      <c r="C4" s="6"/>
      <c r="D4" s="6"/>
      <c r="E4" s="6"/>
      <c r="F4" s="5"/>
    </row>
    <row r="5" spans="1:6" s="1" customFormat="1" ht="48.75" customHeight="1" x14ac:dyDescent="0.25">
      <c r="A5" s="11">
        <v>1</v>
      </c>
      <c r="B5" s="14" t="s">
        <v>146</v>
      </c>
      <c r="C5" s="13">
        <v>4735748.22</v>
      </c>
      <c r="D5" s="13">
        <v>5883837.75</v>
      </c>
      <c r="E5" s="13">
        <v>5883837.75</v>
      </c>
      <c r="F5" s="14" t="s">
        <v>4</v>
      </c>
    </row>
    <row r="6" spans="1:6" s="1" customFormat="1" ht="47.25" customHeight="1" x14ac:dyDescent="0.25">
      <c r="A6" s="14">
        <v>2</v>
      </c>
      <c r="B6" s="14" t="s">
        <v>147</v>
      </c>
      <c r="C6" s="16">
        <v>4591302.7300000004</v>
      </c>
      <c r="D6" s="16">
        <v>5710666.25</v>
      </c>
      <c r="E6" s="16">
        <v>5710666.25</v>
      </c>
      <c r="F6" s="14" t="s">
        <v>4</v>
      </c>
    </row>
    <row r="7" spans="1:6" s="1" customFormat="1" ht="61.5" customHeight="1" x14ac:dyDescent="0.25">
      <c r="A7" s="14">
        <v>3</v>
      </c>
      <c r="B7" s="14" t="s">
        <v>148</v>
      </c>
      <c r="C7" s="16">
        <v>4905520.2699999996</v>
      </c>
      <c r="D7" s="16">
        <v>5480461.3399999999</v>
      </c>
      <c r="E7" s="16">
        <v>5480461.3399999999</v>
      </c>
      <c r="F7" s="14" t="s">
        <v>4</v>
      </c>
    </row>
    <row r="8" spans="1:6" s="1" customFormat="1" ht="55.5" customHeight="1" x14ac:dyDescent="0.25">
      <c r="A8" s="11">
        <v>4</v>
      </c>
      <c r="B8" s="14" t="s">
        <v>149</v>
      </c>
      <c r="C8" s="16">
        <v>4905520.28</v>
      </c>
      <c r="D8" s="16">
        <v>5510366.9500000002</v>
      </c>
      <c r="E8" s="16">
        <v>5510366.9500000002</v>
      </c>
      <c r="F8" s="14" t="s">
        <v>4</v>
      </c>
    </row>
    <row r="9" spans="1:6" s="1" customFormat="1" ht="39.75" customHeight="1" x14ac:dyDescent="0.25">
      <c r="A9" s="14">
        <v>5</v>
      </c>
      <c r="B9" s="14" t="s">
        <v>150</v>
      </c>
      <c r="C9" s="16">
        <v>4317476.0199999996</v>
      </c>
      <c r="D9" s="16">
        <v>4689723.5599999996</v>
      </c>
      <c r="E9" s="16">
        <v>4689723.5599999996</v>
      </c>
      <c r="F9" s="14" t="s">
        <v>4</v>
      </c>
    </row>
    <row r="10" spans="1:6" s="1" customFormat="1" ht="28.5" customHeight="1" x14ac:dyDescent="0.25">
      <c r="A10" s="14">
        <v>6</v>
      </c>
      <c r="B10" s="14" t="s">
        <v>151</v>
      </c>
      <c r="C10" s="16">
        <v>4915804.38</v>
      </c>
      <c r="D10" s="16">
        <v>0</v>
      </c>
      <c r="E10" s="16">
        <v>4915804.38</v>
      </c>
      <c r="F10" s="14" t="s">
        <v>4</v>
      </c>
    </row>
    <row r="11" spans="1:6" s="1" customFormat="1" ht="63" customHeight="1" x14ac:dyDescent="0.25">
      <c r="A11" s="11">
        <v>7</v>
      </c>
      <c r="B11" s="14" t="s">
        <v>152</v>
      </c>
      <c r="C11" s="16">
        <v>4802679.18</v>
      </c>
      <c r="D11" s="16">
        <v>5660689.8600000003</v>
      </c>
      <c r="E11" s="16">
        <v>5660689.8600000003</v>
      </c>
      <c r="F11" s="14" t="s">
        <v>4</v>
      </c>
    </row>
    <row r="12" spans="1:6" s="1" customFormat="1" ht="37.5" customHeight="1" x14ac:dyDescent="0.25">
      <c r="A12" s="14">
        <v>8</v>
      </c>
      <c r="B12" s="14" t="s">
        <v>153</v>
      </c>
      <c r="C12" s="16">
        <v>4702467.95</v>
      </c>
      <c r="D12" s="16">
        <v>5116266.59</v>
      </c>
      <c r="E12" s="16">
        <v>5116266.59</v>
      </c>
      <c r="F12" s="14" t="s">
        <v>4</v>
      </c>
    </row>
    <row r="13" spans="1:6" s="1" customFormat="1" ht="70.5" customHeight="1" x14ac:dyDescent="0.25">
      <c r="A13" s="14">
        <v>9</v>
      </c>
      <c r="B13" s="14" t="s">
        <v>154</v>
      </c>
      <c r="C13" s="16">
        <v>4910603.6500000004</v>
      </c>
      <c r="D13" s="16">
        <v>5468413.6799999997</v>
      </c>
      <c r="E13" s="16">
        <v>5468413.6799999997</v>
      </c>
      <c r="F13" s="14" t="s">
        <v>4</v>
      </c>
    </row>
    <row r="14" spans="1:6" s="1" customFormat="1" ht="43.5" customHeight="1" x14ac:dyDescent="0.25">
      <c r="A14" s="11">
        <v>10</v>
      </c>
      <c r="B14" s="14" t="s">
        <v>155</v>
      </c>
      <c r="C14" s="16">
        <v>4570000</v>
      </c>
      <c r="D14" s="16">
        <v>4615117.17</v>
      </c>
      <c r="E14" s="16">
        <v>4615117.17</v>
      </c>
      <c r="F14" s="14" t="s">
        <v>4</v>
      </c>
    </row>
    <row r="15" spans="1:6" s="1" customFormat="1" ht="60.75" customHeight="1" x14ac:dyDescent="0.25">
      <c r="A15" s="14">
        <v>11</v>
      </c>
      <c r="B15" s="14" t="s">
        <v>156</v>
      </c>
      <c r="C15" s="16">
        <v>4627783.5999999996</v>
      </c>
      <c r="D15" s="16">
        <v>6125117.1399999997</v>
      </c>
      <c r="E15" s="16">
        <v>6125117.1399999997</v>
      </c>
      <c r="F15" s="14" t="s">
        <v>4</v>
      </c>
    </row>
    <row r="16" spans="1:6" s="1" customFormat="1" ht="43.5" customHeight="1" x14ac:dyDescent="0.25">
      <c r="A16" s="14">
        <v>12</v>
      </c>
      <c r="B16" s="14" t="s">
        <v>157</v>
      </c>
      <c r="C16" s="16">
        <v>4931781.37</v>
      </c>
      <c r="D16" s="16">
        <v>5617471.3499999996</v>
      </c>
      <c r="E16" s="16">
        <v>5617471.3499999996</v>
      </c>
      <c r="F16" s="14" t="s">
        <v>4</v>
      </c>
    </row>
    <row r="17" spans="1:6" s="1" customFormat="1" ht="45" customHeight="1" x14ac:dyDescent="0.25">
      <c r="A17" s="11">
        <v>13</v>
      </c>
      <c r="B17" s="14" t="s">
        <v>158</v>
      </c>
      <c r="C17" s="16">
        <v>4687054.5</v>
      </c>
      <c r="D17" s="16">
        <v>5127225.97</v>
      </c>
      <c r="E17" s="16">
        <v>5127225.97</v>
      </c>
      <c r="F17" s="14" t="s">
        <v>4</v>
      </c>
    </row>
    <row r="18" spans="1:6" s="1" customFormat="1" ht="60" customHeight="1" x14ac:dyDescent="0.25">
      <c r="A18" s="14">
        <v>14</v>
      </c>
      <c r="B18" s="14" t="s">
        <v>159</v>
      </c>
      <c r="C18" s="16">
        <v>4828606.03</v>
      </c>
      <c r="D18" s="16">
        <v>5413530.4100000001</v>
      </c>
      <c r="E18" s="16">
        <v>5413530.4100000001</v>
      </c>
      <c r="F18" s="14" t="s">
        <v>4</v>
      </c>
    </row>
    <row r="19" spans="1:6" s="1" customFormat="1" ht="69.75" customHeight="1" x14ac:dyDescent="0.25">
      <c r="A19" s="14">
        <v>15</v>
      </c>
      <c r="B19" s="14" t="s">
        <v>160</v>
      </c>
      <c r="C19" s="16">
        <v>4711432.95</v>
      </c>
      <c r="D19" s="16">
        <v>5160713.1100000003</v>
      </c>
      <c r="E19" s="16">
        <v>5160713.1100000003</v>
      </c>
      <c r="F19" s="14" t="s">
        <v>4</v>
      </c>
    </row>
    <row r="20" spans="1:6" s="1" customFormat="1" ht="49.5" customHeight="1" x14ac:dyDescent="0.25">
      <c r="A20" s="11">
        <v>16</v>
      </c>
      <c r="B20" s="14" t="s">
        <v>161</v>
      </c>
      <c r="C20" s="16">
        <v>4730639.57</v>
      </c>
      <c r="D20" s="16">
        <v>4744174.17</v>
      </c>
      <c r="E20" s="16">
        <v>4744174.17</v>
      </c>
      <c r="F20" s="14" t="s">
        <v>4</v>
      </c>
    </row>
    <row r="21" spans="1:6" s="1" customFormat="1" ht="25.5" x14ac:dyDescent="0.25">
      <c r="A21" s="14">
        <v>17</v>
      </c>
      <c r="B21" s="14" t="s">
        <v>162</v>
      </c>
      <c r="C21" s="16">
        <v>4880864.66</v>
      </c>
      <c r="D21" s="16">
        <v>5509780.0099999998</v>
      </c>
      <c r="E21" s="16">
        <v>5509780.0099999998</v>
      </c>
      <c r="F21" s="14" t="s">
        <v>4</v>
      </c>
    </row>
    <row r="22" spans="1:6" s="1" customFormat="1" x14ac:dyDescent="0.25">
      <c r="A22" s="17"/>
      <c r="B22" s="18"/>
      <c r="C22" s="16">
        <f>SUM(C5:C21)</f>
        <v>80755285.359999985</v>
      </c>
      <c r="D22" s="16">
        <f>SUM(D5:D21)</f>
        <v>85833555.310000002</v>
      </c>
      <c r="E22" s="16">
        <f>SUM(E5:E21)</f>
        <v>90749359.689999998</v>
      </c>
      <c r="F22" s="18"/>
    </row>
    <row r="23" spans="1:6" s="1" customFormat="1" x14ac:dyDescent="0.25">
      <c r="A23" s="17"/>
      <c r="B23" s="17"/>
      <c r="C23" s="19"/>
      <c r="D23" s="19"/>
      <c r="E23" s="19"/>
      <c r="F23" s="17"/>
    </row>
    <row r="24" spans="1:6" s="1" customFormat="1" x14ac:dyDescent="0.25">
      <c r="A24" s="17"/>
      <c r="B24" s="17"/>
      <c r="C24" s="19"/>
      <c r="D24" s="19"/>
      <c r="E24" s="19"/>
      <c r="F24" s="17"/>
    </row>
    <row r="25" spans="1:6" s="1" customFormat="1" x14ac:dyDescent="0.25">
      <c r="A25" s="17"/>
      <c r="B25" s="17"/>
      <c r="C25" s="19"/>
      <c r="D25" s="19"/>
      <c r="E25" s="19"/>
      <c r="F25" s="17"/>
    </row>
    <row r="26" spans="1:6" s="1" customFormat="1" x14ac:dyDescent="0.25">
      <c r="A26" s="17"/>
      <c r="B26" s="17"/>
      <c r="C26" s="19"/>
      <c r="D26" s="19"/>
      <c r="E26" s="19"/>
      <c r="F26" s="17"/>
    </row>
  </sheetData>
  <autoFilter ref="A3:F21" xr:uid="{00000000-0009-0000-0000-000007000000}"/>
  <mergeCells count="6">
    <mergeCell ref="F2:F3"/>
    <mergeCell ref="A1:E1"/>
    <mergeCell ref="A2:A3"/>
    <mergeCell ref="B2:B3"/>
    <mergeCell ref="C2:D2"/>
    <mergeCell ref="E2:E3"/>
  </mergeCells>
  <pageMargins left="0.70866141732283472" right="0.70866141732283472" top="0.74803149606299213" bottom="0.74803149606299213" header="0.31496062992125984" footer="0.31496062992125984"/>
  <pageSetup paperSize="9" scale="50" fitToWidth="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workbookViewId="0">
      <selection activeCell="B21" sqref="B21"/>
    </sheetView>
  </sheetViews>
  <sheetFormatPr defaultRowHeight="15" x14ac:dyDescent="0.25"/>
  <cols>
    <col min="1" max="1" width="9.140625" style="20"/>
    <col min="2" max="2" width="40.5703125" style="20" customWidth="1"/>
    <col min="3" max="3" width="18.42578125" style="21" customWidth="1"/>
    <col min="4" max="4" width="18.140625" style="21" customWidth="1"/>
    <col min="5" max="5" width="15.7109375" style="19" customWidth="1"/>
    <col min="6" max="6" width="24.85546875" style="20" customWidth="1"/>
  </cols>
  <sheetData>
    <row r="1" spans="1:6" s="2" customFormat="1" x14ac:dyDescent="0.25">
      <c r="A1" s="32" t="s">
        <v>0</v>
      </c>
      <c r="B1" s="32"/>
      <c r="C1" s="33"/>
      <c r="D1" s="32"/>
      <c r="E1" s="32"/>
      <c r="F1" s="7"/>
    </row>
    <row r="2" spans="1:6" s="1" customFormat="1" ht="15" customHeight="1" x14ac:dyDescent="0.25">
      <c r="A2" s="34" t="s">
        <v>15</v>
      </c>
      <c r="B2" s="34" t="s">
        <v>163</v>
      </c>
      <c r="C2" s="28" t="s">
        <v>1</v>
      </c>
      <c r="D2" s="29"/>
      <c r="E2" s="30" t="s">
        <v>2</v>
      </c>
      <c r="F2" s="26" t="s">
        <v>3</v>
      </c>
    </row>
    <row r="3" spans="1:6" s="3" customFormat="1" ht="93" customHeight="1" x14ac:dyDescent="0.25">
      <c r="A3" s="35"/>
      <c r="B3" s="35"/>
      <c r="C3" s="8" t="s">
        <v>118</v>
      </c>
      <c r="D3" s="8" t="s">
        <v>120</v>
      </c>
      <c r="E3" s="31"/>
      <c r="F3" s="27"/>
    </row>
    <row r="4" spans="1:6" s="1" customFormat="1" ht="19.5" customHeight="1" x14ac:dyDescent="0.25">
      <c r="A4" s="22"/>
      <c r="B4" s="10" t="s">
        <v>5</v>
      </c>
      <c r="C4" s="6"/>
      <c r="D4" s="6"/>
      <c r="E4" s="6"/>
      <c r="F4" s="5"/>
    </row>
    <row r="5" spans="1:6" s="1" customFormat="1" ht="54" customHeight="1" x14ac:dyDescent="0.25">
      <c r="A5" s="14">
        <v>1</v>
      </c>
      <c r="B5" s="12" t="s">
        <v>101</v>
      </c>
      <c r="C5" s="13">
        <v>4674312.33</v>
      </c>
      <c r="D5" s="13">
        <v>5094432.91</v>
      </c>
      <c r="E5" s="13">
        <v>5094432.91</v>
      </c>
      <c r="F5" s="14" t="s">
        <v>4</v>
      </c>
    </row>
    <row r="6" spans="1:6" s="1" customFormat="1" ht="51" x14ac:dyDescent="0.25">
      <c r="A6" s="14">
        <v>2</v>
      </c>
      <c r="B6" s="15" t="s">
        <v>102</v>
      </c>
      <c r="C6" s="16">
        <v>4694469.3099999996</v>
      </c>
      <c r="D6" s="16">
        <v>5148601.6900000004</v>
      </c>
      <c r="E6" s="16">
        <v>5148601.6900000004</v>
      </c>
      <c r="F6" s="14" t="s">
        <v>4</v>
      </c>
    </row>
    <row r="7" spans="1:6" s="1" customFormat="1" ht="51" x14ac:dyDescent="0.25">
      <c r="A7" s="14">
        <v>3</v>
      </c>
      <c r="B7" s="15" t="s">
        <v>103</v>
      </c>
      <c r="C7" s="16">
        <v>4654439.1900000004</v>
      </c>
      <c r="D7" s="16">
        <v>5905636.9400000004</v>
      </c>
      <c r="E7" s="16">
        <v>5905636.9400000004</v>
      </c>
      <c r="F7" s="14" t="s">
        <v>4</v>
      </c>
    </row>
    <row r="8" spans="1:6" s="1" customFormat="1" ht="63.75" x14ac:dyDescent="0.25">
      <c r="A8" s="14">
        <v>4</v>
      </c>
      <c r="B8" s="15" t="s">
        <v>104</v>
      </c>
      <c r="C8" s="16">
        <v>4615618.5199999996</v>
      </c>
      <c r="D8" s="16">
        <v>5015413.9800000004</v>
      </c>
      <c r="E8" s="16">
        <v>5015413.9800000004</v>
      </c>
      <c r="F8" s="14" t="s">
        <v>4</v>
      </c>
    </row>
    <row r="9" spans="1:6" s="1" customFormat="1" ht="51" x14ac:dyDescent="0.25">
      <c r="A9" s="14">
        <v>5</v>
      </c>
      <c r="B9" s="15" t="s">
        <v>105</v>
      </c>
      <c r="C9" s="16">
        <v>4615143.4800000004</v>
      </c>
      <c r="D9" s="16">
        <v>5031451.6900000004</v>
      </c>
      <c r="E9" s="16">
        <v>5031451.6900000004</v>
      </c>
      <c r="F9" s="14" t="s">
        <v>4</v>
      </c>
    </row>
    <row r="10" spans="1:6" s="1" customFormat="1" ht="42.75" customHeight="1" x14ac:dyDescent="0.25">
      <c r="A10" s="14">
        <v>6</v>
      </c>
      <c r="B10" s="15" t="s">
        <v>164</v>
      </c>
      <c r="C10" s="16">
        <v>4620328.7699999996</v>
      </c>
      <c r="D10" s="16">
        <v>0</v>
      </c>
      <c r="E10" s="16">
        <v>4620328.7699999996</v>
      </c>
      <c r="F10" s="14" t="s">
        <v>4</v>
      </c>
    </row>
    <row r="11" spans="1:6" s="1" customFormat="1" ht="63.75" x14ac:dyDescent="0.25">
      <c r="A11" s="14">
        <v>7</v>
      </c>
      <c r="B11" s="15" t="s">
        <v>106</v>
      </c>
      <c r="C11" s="16">
        <v>4685743.5599999996</v>
      </c>
      <c r="D11" s="16">
        <v>5126008.12</v>
      </c>
      <c r="E11" s="16">
        <v>5126008.12</v>
      </c>
      <c r="F11" s="14" t="s">
        <v>4</v>
      </c>
    </row>
    <row r="12" spans="1:6" s="1" customFormat="1" ht="63.75" x14ac:dyDescent="0.25">
      <c r="A12" s="14">
        <v>8</v>
      </c>
      <c r="B12" s="15" t="s">
        <v>107</v>
      </c>
      <c r="C12" s="16">
        <v>4905520.2699999996</v>
      </c>
      <c r="D12" s="16">
        <v>5469548</v>
      </c>
      <c r="E12" s="16">
        <v>5469548</v>
      </c>
      <c r="F12" s="14" t="s">
        <v>4</v>
      </c>
    </row>
    <row r="13" spans="1:6" s="1" customFormat="1" ht="51" x14ac:dyDescent="0.25">
      <c r="A13" s="14">
        <v>9</v>
      </c>
      <c r="B13" s="15" t="s">
        <v>108</v>
      </c>
      <c r="C13" s="16">
        <v>4575726.03</v>
      </c>
      <c r="D13" s="16">
        <v>5602202.7400000002</v>
      </c>
      <c r="E13" s="16">
        <v>5602202.7400000002</v>
      </c>
      <c r="F13" s="14" t="s">
        <v>4</v>
      </c>
    </row>
    <row r="14" spans="1:6" s="1" customFormat="1" ht="63.75" x14ac:dyDescent="0.25">
      <c r="A14" s="14">
        <v>10</v>
      </c>
      <c r="B14" s="15" t="s">
        <v>109</v>
      </c>
      <c r="C14" s="16">
        <v>4643560.2699999996</v>
      </c>
      <c r="D14" s="16">
        <v>5813271.75</v>
      </c>
      <c r="E14" s="16">
        <v>5813271.75</v>
      </c>
      <c r="F14" s="14" t="s">
        <v>4</v>
      </c>
    </row>
    <row r="15" spans="1:6" s="1" customFormat="1" ht="51" x14ac:dyDescent="0.25">
      <c r="A15" s="14">
        <v>11</v>
      </c>
      <c r="B15" s="15" t="s">
        <v>110</v>
      </c>
      <c r="C15" s="16">
        <v>5972431.0099999998</v>
      </c>
      <c r="D15" s="16">
        <v>5285578.34</v>
      </c>
      <c r="E15" s="16">
        <v>5972431.0099999998</v>
      </c>
      <c r="F15" s="14" t="s">
        <v>4</v>
      </c>
    </row>
    <row r="16" spans="1:6" s="1" customFormat="1" ht="63.75" x14ac:dyDescent="0.25">
      <c r="A16" s="14">
        <v>12</v>
      </c>
      <c r="B16" s="15" t="s">
        <v>111</v>
      </c>
      <c r="C16" s="16">
        <v>4671946.8</v>
      </c>
      <c r="D16" s="16">
        <v>5049273.2699999996</v>
      </c>
      <c r="E16" s="16">
        <v>5049273.2699999996</v>
      </c>
      <c r="F16" s="14" t="s">
        <v>4</v>
      </c>
    </row>
    <row r="17" spans="1:6" s="1" customFormat="1" ht="38.25" x14ac:dyDescent="0.25">
      <c r="A17" s="14">
        <v>13</v>
      </c>
      <c r="B17" s="15" t="s">
        <v>165</v>
      </c>
      <c r="C17" s="16">
        <v>4674312.33</v>
      </c>
      <c r="D17" s="16">
        <v>0</v>
      </c>
      <c r="E17" s="16">
        <v>4674312.33</v>
      </c>
      <c r="F17" s="14" t="s">
        <v>4</v>
      </c>
    </row>
    <row r="18" spans="1:6" s="1" customFormat="1" ht="63.75" x14ac:dyDescent="0.25">
      <c r="A18" s="14">
        <v>14</v>
      </c>
      <c r="B18" s="15" t="s">
        <v>112</v>
      </c>
      <c r="C18" s="16">
        <v>3928519.88</v>
      </c>
      <c r="D18" s="16">
        <v>3542474.94</v>
      </c>
      <c r="E18" s="16">
        <v>3928519.88</v>
      </c>
      <c r="F18" s="14" t="s">
        <v>4</v>
      </c>
    </row>
    <row r="19" spans="1:6" s="1" customFormat="1" ht="63.75" x14ac:dyDescent="0.25">
      <c r="A19" s="14">
        <v>15</v>
      </c>
      <c r="B19" s="15" t="s">
        <v>113</v>
      </c>
      <c r="C19" s="16">
        <v>5519345.21</v>
      </c>
      <c r="D19" s="16">
        <v>6783242.1399999997</v>
      </c>
      <c r="E19" s="16">
        <v>6783242.1399999997</v>
      </c>
      <c r="F19" s="14" t="s">
        <v>4</v>
      </c>
    </row>
    <row r="20" spans="1:6" s="1" customFormat="1" ht="38.25" x14ac:dyDescent="0.25">
      <c r="A20" s="14">
        <v>16</v>
      </c>
      <c r="B20" s="15" t="s">
        <v>114</v>
      </c>
      <c r="C20" s="16">
        <v>4026724.11</v>
      </c>
      <c r="D20" s="16">
        <v>0</v>
      </c>
      <c r="E20" s="16">
        <v>4026724.11</v>
      </c>
      <c r="F20" s="14" t="s">
        <v>4</v>
      </c>
    </row>
    <row r="21" spans="1:6" s="1" customFormat="1" ht="63.75" customHeight="1" x14ac:dyDescent="0.25">
      <c r="A21" s="14">
        <v>17</v>
      </c>
      <c r="B21" s="15" t="s">
        <v>115</v>
      </c>
      <c r="C21" s="16">
        <v>3344565.71</v>
      </c>
      <c r="D21" s="16">
        <v>2988644.52</v>
      </c>
      <c r="E21" s="16">
        <v>3344565.71</v>
      </c>
      <c r="F21" s="45" t="s">
        <v>4</v>
      </c>
    </row>
    <row r="22" spans="1:6" s="1" customFormat="1" ht="38.25" x14ac:dyDescent="0.25">
      <c r="A22" s="14">
        <v>18</v>
      </c>
      <c r="B22" s="15" t="s">
        <v>116</v>
      </c>
      <c r="C22" s="16">
        <v>362852.06</v>
      </c>
      <c r="D22" s="16">
        <v>0</v>
      </c>
      <c r="E22" s="16">
        <v>362852.06</v>
      </c>
      <c r="F22" s="45" t="s">
        <v>4</v>
      </c>
    </row>
    <row r="23" spans="1:6" s="1" customFormat="1" ht="51" x14ac:dyDescent="0.25">
      <c r="A23" s="14">
        <v>19</v>
      </c>
      <c r="B23" s="15" t="s">
        <v>117</v>
      </c>
      <c r="C23" s="16">
        <v>49176.19</v>
      </c>
      <c r="D23" s="16">
        <v>40573.879999999997</v>
      </c>
      <c r="E23" s="16">
        <v>49176.19</v>
      </c>
      <c r="F23" s="45" t="s">
        <v>4</v>
      </c>
    </row>
    <row r="24" spans="1:6" s="1" customFormat="1" x14ac:dyDescent="0.25">
      <c r="A24" s="17"/>
      <c r="B24" s="18"/>
      <c r="C24" s="16">
        <f>SUM(C5:C23)</f>
        <v>79234735.029999986</v>
      </c>
      <c r="D24" s="16">
        <f>SUM(D5:D23)</f>
        <v>71896354.909999996</v>
      </c>
      <c r="E24" s="16">
        <f>SUM(E5:E23)</f>
        <v>87017993.289999992</v>
      </c>
      <c r="F24" s="18"/>
    </row>
    <row r="25" spans="1:6" s="1" customFormat="1" x14ac:dyDescent="0.25">
      <c r="A25" s="17"/>
      <c r="B25" s="17"/>
      <c r="C25" s="19"/>
      <c r="D25" s="19"/>
      <c r="E25" s="19"/>
      <c r="F25" s="17"/>
    </row>
    <row r="26" spans="1:6" s="1" customFormat="1" x14ac:dyDescent="0.25">
      <c r="A26" s="17"/>
      <c r="B26" s="17"/>
      <c r="C26" s="19"/>
      <c r="D26" s="19"/>
      <c r="E26" s="19"/>
      <c r="F26" s="17"/>
    </row>
    <row r="27" spans="1:6" s="1" customFormat="1" x14ac:dyDescent="0.25">
      <c r="A27" s="17"/>
      <c r="B27" s="17"/>
      <c r="C27" s="19"/>
      <c r="D27" s="19"/>
      <c r="E27" s="19"/>
      <c r="F27" s="17"/>
    </row>
    <row r="28" spans="1:6" s="1" customFormat="1" x14ac:dyDescent="0.25">
      <c r="A28" s="17"/>
      <c r="B28" s="17"/>
      <c r="C28" s="19"/>
      <c r="D28" s="19"/>
      <c r="E28" s="19"/>
      <c r="F28" s="17"/>
    </row>
  </sheetData>
  <autoFilter ref="A3:F24" xr:uid="{00000000-0009-0000-0000-000008000000}"/>
  <mergeCells count="6">
    <mergeCell ref="F2:F3"/>
    <mergeCell ref="A1:E1"/>
    <mergeCell ref="A2:A3"/>
    <mergeCell ref="B2:B3"/>
    <mergeCell ref="C2:D2"/>
    <mergeCell ref="E2:E3"/>
  </mergeCells>
  <pageMargins left="0.70866141732283472" right="0.70866141732283472" top="0.74803149606299213" bottom="0.74803149606299213" header="0.31496062992125984" footer="0.31496062992125984"/>
  <pageSetup paperSize="9" scale="50" fitToWidth="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Лот 1 </vt:lpstr>
      <vt:lpstr>Лот 2 </vt:lpstr>
      <vt:lpstr>Лот 3 </vt:lpstr>
      <vt:lpstr>Лот 4 </vt:lpstr>
      <vt:lpstr>Лот 5 </vt:lpstr>
      <vt:lpstr>Лот 6 </vt:lpstr>
      <vt:lpstr>Лот 7 </vt:lpstr>
      <vt:lpstr>Лот 8 </vt:lpstr>
      <vt:lpstr>Лот 9 </vt:lpstr>
      <vt:lpstr>Лот 10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Аратова Ангелина Александровна</cp:lastModifiedBy>
  <cp:lastPrinted>2022-11-14T08:13:49Z</cp:lastPrinted>
  <dcterms:created xsi:type="dcterms:W3CDTF">2022-08-26T09:21:35Z</dcterms:created>
  <dcterms:modified xsi:type="dcterms:W3CDTF">2022-11-14T08:15:00Z</dcterms:modified>
</cp:coreProperties>
</file>