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ФАЦ\Фац\Заказчики\Услуги по торгам\ООО Комплекс-КА\2023- 1 торги\РАД  1 торги\"/>
    </mc:Choice>
  </mc:AlternateContent>
  <xr:revisionPtr revIDLastSave="0" documentId="13_ncr:1_{47827661-0DE5-4E50-BFDF-62FB08280273}" xr6:coauthVersionLast="47" xr6:coauthVersionMax="47" xr10:uidLastSave="{00000000-0000-0000-0000-000000000000}"/>
  <bookViews>
    <workbookView xWindow="14655" yWindow="120" windowWidth="13575" windowHeight="15060" tabRatio="898" firstSheet="3" activeTab="3" xr2:uid="{00000000-000D-0000-FFFF-FFFF00000000}"/>
  </bookViews>
  <sheets>
    <sheet name="Лист3" sheetId="3" state="hidden" r:id="rId1"/>
    <sheet name="Лист6" sheetId="6" state="hidden" r:id="rId2"/>
    <sheet name="Лист2" sheetId="2" state="hidden" r:id="rId3"/>
    <sheet name="Состав лотов 1-е торги" sheetId="8" r:id="rId4"/>
  </sheets>
  <definedNames>
    <definedName name="_xlnm._FilterDatabase" localSheetId="2" hidden="1">Лист2!$A$1:$G$598</definedName>
    <definedName name="_xlnm.Print_Titles" localSheetId="3">'Состав лотов 1-е торги'!$1:$1</definedName>
  </definedName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8" l="1"/>
  <c r="D35" i="8" l="1"/>
  <c r="D36" i="8" l="1"/>
  <c r="E598" i="2"/>
</calcChain>
</file>

<file path=xl/sharedStrings.xml><?xml version="1.0" encoding="utf-8"?>
<sst xmlns="http://schemas.openxmlformats.org/spreadsheetml/2006/main" count="2292" uniqueCount="324">
  <si>
    <t>-</t>
  </si>
  <si>
    <t>№ п/п</t>
  </si>
  <si>
    <t xml:space="preserve"> наименование дебиоора</t>
  </si>
  <si>
    <t>ИНН</t>
  </si>
  <si>
    <t xml:space="preserve">Основание </t>
  </si>
  <si>
    <t>размер задолженности</t>
  </si>
  <si>
    <t>Общество с ограниченной ответственностью "Сибпрофсервис"</t>
  </si>
  <si>
    <t>8602274028</t>
  </si>
  <si>
    <t>КДА-АГ-5-137-2021 от 15.11.2021</t>
  </si>
  <si>
    <t>Антонов Роман Вячеславович</t>
  </si>
  <si>
    <t>860321290090</t>
  </si>
  <si>
    <t>ДДА-АГ-212-108-2021 от 01.07.2021</t>
  </si>
  <si>
    <t>ИП Бугаёва Людмила Павловна</t>
  </si>
  <si>
    <t>860246807806</t>
  </si>
  <si>
    <t>КДА-АГ-205/1-8-2019 от 30.01.2019</t>
  </si>
  <si>
    <t>Индивидуальный предприниматель Буртняк Инна Владимировна</t>
  </si>
  <si>
    <t>860223672052</t>
  </si>
  <si>
    <t>КДА-АГ-109/1-99-2021 от 12.05.2021</t>
  </si>
  <si>
    <t>ИП Вербенко Наталья Леонидовна</t>
  </si>
  <si>
    <t>861707676162</t>
  </si>
  <si>
    <t>КДА-АГ-223-128-2017 от 11.09.2017</t>
  </si>
  <si>
    <t>Гюльалиев Назим Бегалиевич</t>
  </si>
  <si>
    <t>физ-2</t>
  </si>
  <si>
    <t>КДА-АГ-145-122-2021 от 02.09.2021</t>
  </si>
  <si>
    <t>Давыдов Сергей Витальевич Индивидуальный предприниматель</t>
  </si>
  <si>
    <t>570800786399</t>
  </si>
  <si>
    <t>КДА-АГ-218/2-188-2018 от 27.02.2018</t>
  </si>
  <si>
    <t>Общество с ограниченной ответственностью "ДИСКОНТ"</t>
  </si>
  <si>
    <t>8602252673</t>
  </si>
  <si>
    <t>КДА-АГ-141-33-2016 от 01.12.2016</t>
  </si>
  <si>
    <t>Индивидуальный предприниматель Дубей Андрей Владимирович</t>
  </si>
  <si>
    <t>860243588708</t>
  </si>
  <si>
    <t>КДА-АГ-107-28-2019 от 01.04.2019</t>
  </si>
  <si>
    <t>КДА-АГ-131-95-2017 от 12.06.2017</t>
  </si>
  <si>
    <t>Общество с ограниченной ответственностью "Душевная компания".</t>
  </si>
  <si>
    <t>8617034660</t>
  </si>
  <si>
    <t>КДА-АГ-111-121-2017 от 02.09.2017</t>
  </si>
  <si>
    <t>Общество с ограниченной ответственностью "Живой источник"</t>
  </si>
  <si>
    <t>8602274846</t>
  </si>
  <si>
    <t>КДА-АГ-449-176-2017 от 20.12.2017</t>
  </si>
  <si>
    <t>8617004560</t>
  </si>
  <si>
    <t>КДА-ОФ-411-85-2021 от 15.03.2021</t>
  </si>
  <si>
    <t>ИП Иванова Елена Сергеевна</t>
  </si>
  <si>
    <t>860231908329</t>
  </si>
  <si>
    <t>КДА 107/2014 от 11.04.2014</t>
  </si>
  <si>
    <t>ИП Идрисов Алмаз Расимович</t>
  </si>
  <si>
    <t>026002035997</t>
  </si>
  <si>
    <t>КДА-АГ-319-74-2021 от 01.02.2021</t>
  </si>
  <si>
    <t>Индивидуальный Предприниматель Зороглян Жираир Арзуманович</t>
  </si>
  <si>
    <t>263109547305</t>
  </si>
  <si>
    <t>КДА-АГ-130-76-2021 от 16.02.2021</t>
  </si>
  <si>
    <t>Индивидуальный предприниматель Куюмчян Геворг Пайлакович</t>
  </si>
  <si>
    <t>860230061914</t>
  </si>
  <si>
    <t>КДА-АГ-216-22-2020 от 01.01.2020</t>
  </si>
  <si>
    <t>Индивидуальный предприниматель Пашаева Риана Курбанисмаиловна</t>
  </si>
  <si>
    <t>860329818551</t>
  </si>
  <si>
    <t>КДА-АГ-109-85-2019 от 03.10.2019</t>
  </si>
  <si>
    <t>Индивидуальный предприниматель Семенюк Кристина Ивановна</t>
  </si>
  <si>
    <t>860237295076</t>
  </si>
  <si>
    <t>КДА-АГ-224-178-2017 от 25.12.2017</t>
  </si>
  <si>
    <t>Индивидуальный предприниматель Симонова Елена Алексеевна</t>
  </si>
  <si>
    <t>860219431671</t>
  </si>
  <si>
    <t>КДА-АГ-440-275-2018 от 16.11.2018</t>
  </si>
  <si>
    <t>ООО "КЛЮКВА"</t>
  </si>
  <si>
    <t>8602289970</t>
  </si>
  <si>
    <t>КДА-АГ-024-67-2020 от 20.11.2020</t>
  </si>
  <si>
    <t>Общество с ограниченной ответственностью "КрафтПродТорг"</t>
  </si>
  <si>
    <t>8602288623</t>
  </si>
  <si>
    <t>КДА-АГ-56-119-2019 от 09.12.2019</t>
  </si>
  <si>
    <t>Общество с ограниченной ответственностью "Кристалл"</t>
  </si>
  <si>
    <t>5405030387</t>
  </si>
  <si>
    <t>КДА-АГ-013/2-27-2022 от 18.04.2022</t>
  </si>
  <si>
    <t>ИП Куприянова Ольга Александровна</t>
  </si>
  <si>
    <t>860400201181</t>
  </si>
  <si>
    <t>КДА-АГ-127-18-2017 от 19.01.2017</t>
  </si>
  <si>
    <t>Индивидуальный предприниматель Куюмчян Арпик Нориковна</t>
  </si>
  <si>
    <t>860224606060</t>
  </si>
  <si>
    <t>КДА-АГ-013-54-2019 от 03.06.2019</t>
  </si>
  <si>
    <t>КДА-АГ-223-286-2018 от 18.12.2018</t>
  </si>
  <si>
    <t>Индивидуальный предприниматель Куюмчян Татул Артушович</t>
  </si>
  <si>
    <t>860204313280</t>
  </si>
  <si>
    <t>КДА-АГ-211-49-2020 от 10.09.2020</t>
  </si>
  <si>
    <t>КДА-АГ-220-90-2021 от 22.03.2021</t>
  </si>
  <si>
    <t>КДА-ОФ-403-91-2021 от 20.03.2021</t>
  </si>
  <si>
    <t>ИП Лялик Юлия Владимировна</t>
  </si>
  <si>
    <t>860223667239</t>
  </si>
  <si>
    <t>Договор аренды № ПДА 227/2013 от 23.08.2013г.</t>
  </si>
  <si>
    <t>Индивидуальный предприниматель Мамедова Татьяна Юрьевна</t>
  </si>
  <si>
    <t>860213903141</t>
  </si>
  <si>
    <t>КДА-АГ-315-117-2019 от 06.12.2019</t>
  </si>
  <si>
    <t>Индивидуальный предприниматель Мнацаканян Артур Рафикович</t>
  </si>
  <si>
    <t>860233162815</t>
  </si>
  <si>
    <t>КДА-АГ-116/3-210-2018 от 23.04.2018</t>
  </si>
  <si>
    <t>Индивидуальный предприниматель Овчаренко Александр Федорович</t>
  </si>
  <si>
    <t>860201111342</t>
  </si>
  <si>
    <t>СДАРМ-АГ-3 от 01.01.2022</t>
  </si>
  <si>
    <t>Ошмян Евгений Леонидович Индивидуальный предприниматель</t>
  </si>
  <si>
    <t>450701427805</t>
  </si>
  <si>
    <t>КДА-АГ-225-247-2018 от 12.09.2018</t>
  </si>
  <si>
    <t>ИП Петров Андрей Петрович</t>
  </si>
  <si>
    <t>026510000509</t>
  </si>
  <si>
    <t>КДА-АГ-217-220-2018 от 01.07.2018</t>
  </si>
  <si>
    <t>Индивидуальный предприниматель Петров Вадим Валерьевич</t>
  </si>
  <si>
    <t>860221546091</t>
  </si>
  <si>
    <t>ДДА-АГ-33-125-2019 от 18.12.2019</t>
  </si>
  <si>
    <t>КДА-ОФ-420-90-2019 от 01.08.2019</t>
  </si>
  <si>
    <t>Индивидуальный предприниматель Потапов Олег Викторович</t>
  </si>
  <si>
    <t>026104613340</t>
  </si>
  <si>
    <t>КДА-АГ-215-235-2018 от 15.08.2018</t>
  </si>
  <si>
    <t>ИП Рзаева Алия Шахвалад Кызы</t>
  </si>
  <si>
    <t>860245257074</t>
  </si>
  <si>
    <t>КДА-АГ-204-33-2020 от 01.04.2020</t>
  </si>
  <si>
    <t>КДА-АГ-225-2-2022 от 16.01.2022</t>
  </si>
  <si>
    <t>Индивидуальный предприниматель Савин Дмитрий Николаевич</t>
  </si>
  <si>
    <t>860237347302</t>
  </si>
  <si>
    <t>КДА-АГ-124-117-2021 от 20.08.2021</t>
  </si>
  <si>
    <t>КДА-АГ-133-31-2020 от 01.04.2020</t>
  </si>
  <si>
    <t>Индивидуальный предприниматель Савин Сергей Николаевич</t>
  </si>
  <si>
    <t>860232020374</t>
  </si>
  <si>
    <t>КДА-АГ-133-22-2017 от 01.04.2017</t>
  </si>
  <si>
    <t>КДА-АГ-218-125-2017 от 07.09.2017</t>
  </si>
  <si>
    <t>Общество с ограниченной ответственностью "СВ-Холдинг"</t>
  </si>
  <si>
    <t>7729764416</t>
  </si>
  <si>
    <t>КДА-ОФ-624-28-2020 от 10.03.2020</t>
  </si>
  <si>
    <t>Общество с ограниченной ответственностью «СветоДизайн-Югра»</t>
  </si>
  <si>
    <t>8602074477</t>
  </si>
  <si>
    <t>АГ/КДА-614,616,617,618/2014 от 01.10.2014</t>
  </si>
  <si>
    <t>СеверСтальТорг, ООО</t>
  </si>
  <si>
    <t>8617029438</t>
  </si>
  <si>
    <t>КДА-АГ-13-133-2021 от 01.11.2021</t>
  </si>
  <si>
    <t>КДА-ОФ-413/1-1-2021 от 20.01.2021</t>
  </si>
  <si>
    <t>ИП Селивановский Николай Константинович</t>
  </si>
  <si>
    <t>861707957653</t>
  </si>
  <si>
    <t>КДА-АГ-127/2-37-2017 от 20.02.2017</t>
  </si>
  <si>
    <t>Силивончик Геннадий Анатольевич</t>
  </si>
  <si>
    <t>860221981707</t>
  </si>
  <si>
    <t>КДА-АГ-003/1-73-2021 от 01.03.2021</t>
  </si>
  <si>
    <t>КДА-АГ-64-68-2021 от 01.02.2021</t>
  </si>
  <si>
    <t>АО "СК ВНСС"</t>
  </si>
  <si>
    <t>8609002658</t>
  </si>
  <si>
    <t>КДА-АГ-015-96-2017 от 15.06.2017</t>
  </si>
  <si>
    <t>ОБЩЕСТВО С ОГРАНИЧЕННОЙ ОТВЕТСТВЕННОСТЬЮ "СПЕЦТРАНСЮГРА"</t>
  </si>
  <si>
    <t>8602289169</t>
  </si>
  <si>
    <t>КДА-ОФ-411/2-124-2019 от 12.12.2019</t>
  </si>
  <si>
    <t>Общество с ограниченной ответственностью "Спортсити"</t>
  </si>
  <si>
    <t>8602193280</t>
  </si>
  <si>
    <t>ДДА-АГ-426-4-2016 от 22.01.2016</t>
  </si>
  <si>
    <t>ДДА-АГ-516-35-2015 от 15.09.2015</t>
  </si>
  <si>
    <t>КДА-АГ-005-014-13-2017 от 01.01.2017</t>
  </si>
  <si>
    <t>КДА-АГ-431-33-2019 от 01.01.2019</t>
  </si>
  <si>
    <t>Индивидуальный предприниматель Тимошина Марина Александровна</t>
  </si>
  <si>
    <t>025805060702</t>
  </si>
  <si>
    <t>КДА-АГ-445-63-2017 от 03.04.2017</t>
  </si>
  <si>
    <t>ИП Ткаченко Наталья Валериевна</t>
  </si>
  <si>
    <t>860218954037</t>
  </si>
  <si>
    <t>10 от 12.10.2018</t>
  </si>
  <si>
    <t>КДА-АГ-22-158-2017 от 09.11.2017</t>
  </si>
  <si>
    <t>КДА-АГ-431/1-93-2017 от 05.06.2017</t>
  </si>
  <si>
    <t>Общество с ограниченной ответственностью "Торговый Дом Система"</t>
  </si>
  <si>
    <t>8602207374</t>
  </si>
  <si>
    <t>КДА-АГ-27-149-2017 от 01.11.2017</t>
  </si>
  <si>
    <t>Общество с ограниченной ответственностью проектно-строительная компания "Трансойл"</t>
  </si>
  <si>
    <t>8602205095</t>
  </si>
  <si>
    <t>КДА-ОФ-419-35-2019 от 23.04.2019</t>
  </si>
  <si>
    <t>Общество с ограниченной ответственностью "Трикстер"</t>
  </si>
  <si>
    <t>8602211885</t>
  </si>
  <si>
    <t>КДА 226/2014 от 21.06.2014</t>
  </si>
  <si>
    <t>КДА-АГ-107-13-2017 от 16.01.2017</t>
  </si>
  <si>
    <t>КДА-АГ-116/5-3-2014 от 11.10.2014</t>
  </si>
  <si>
    <t>Общество с ограниченной ответственностью "Тур Инфо"</t>
  </si>
  <si>
    <t>8602270143</t>
  </si>
  <si>
    <t>КДА-АГ-127/3-3-2017 от 10.01.2017</t>
  </si>
  <si>
    <t>Общество с ограниченной ответственностью "Урал"</t>
  </si>
  <si>
    <t>7536165462</t>
  </si>
  <si>
    <t>ДДА-АГ-304-145-2017 от 23.12.2019</t>
  </si>
  <si>
    <t>Индивидуальный предприниматель Филькин Валентин Геннадьевич</t>
  </si>
  <si>
    <t>860221660260</t>
  </si>
  <si>
    <t>КДА-АГ-315/1-167-2017 от 05.12.2017</t>
  </si>
  <si>
    <t>Индивидуальный предприниматель Фролов Артем Владиславович</t>
  </si>
  <si>
    <t>583405806769</t>
  </si>
  <si>
    <t>КДА-АГ-225-56-2019 от 18.06.2019</t>
  </si>
  <si>
    <t>ОБЩЕСТВО С ОГРАНИЧЕННОЙ ОТВЕТСТВЕННОСТЬЮ "ХОУМ СЕРВИС СУРГУТ"</t>
  </si>
  <si>
    <t>8905062689</t>
  </si>
  <si>
    <t>КДА-АГ-318-101-2019 от 19.10.2019</t>
  </si>
  <si>
    <t>Индивидуальный предприниматель Шаламова Юлия Сергеевна</t>
  </si>
  <si>
    <t>860236693363</t>
  </si>
  <si>
    <t>КДА-АГ-204-110-2017 от 02.08.2017</t>
  </si>
  <si>
    <t>Общество с ограниченной ответственностью Клининговая компания "ЭКОЛАЙТ"</t>
  </si>
  <si>
    <t>8602174418</t>
  </si>
  <si>
    <t>КДА-ОФ-408/2-87-2021 от 24.03.2021</t>
  </si>
  <si>
    <t>Госпошлина к возмещению по решению суда №А75-11014/2022 от 15.08.2022</t>
  </si>
  <si>
    <t>ООО "ВАН-ЗДРАВ"</t>
  </si>
  <si>
    <t>8604069264</t>
  </si>
  <si>
    <t>Неустойки по решению суда № А75-19570/2021 от 29.03.2022 г.</t>
  </si>
  <si>
    <t>ООО "ГПФ"</t>
  </si>
  <si>
    <t>8601033372</t>
  </si>
  <si>
    <t>Договор последующего залога недвижимого имущества (ипотека) №005-ЛВ/14-0096 от 21.02.2014</t>
  </si>
  <si>
    <t xml:space="preserve">27.07.2022 - подано исковое заявление в АС ХМАО. Определение о принятии искового заявления от 03.08.2022 Дело № А75-14617/2022. </t>
  </si>
  <si>
    <t>Неустойки по решению суда №А75-4566/2021 от 16.06.2021 г.</t>
  </si>
  <si>
    <t>Неустойки по решению суда №А75-22519/2019 от 09.06.2020 г.</t>
  </si>
  <si>
    <t>Неустойки по решению суда №А75-911/2021 от 22.03.2021 г.</t>
  </si>
  <si>
    <t>ОАО "ЗАВОД ЭЛКАП"</t>
  </si>
  <si>
    <t>Договор поручительства №17-011-77/6 от 12.09.2017 г. (ПАО Сбербанк)</t>
  </si>
  <si>
    <t>Договор поручительства №67 от 31.01.2019 г. (АО СНГБ)</t>
  </si>
  <si>
    <t>Индивидуальный предприниматель Попков Константин Валерьевич</t>
  </si>
  <si>
    <t>667305497169</t>
  </si>
  <si>
    <t>Госпошлина по решению суда № А75-442/2022 от 19.01.2022 г.</t>
  </si>
  <si>
    <t>Неустойки по решению суда № А75-442/2022 от 19.01.2022 г.</t>
  </si>
  <si>
    <t>Госпошлина по решению суда №А75-128626/2021 от 23.08.2021 г.от 23.08.2021 г.</t>
  </si>
  <si>
    <t>Неустойки по решению суда № 02-0736/2612/2022</t>
  </si>
  <si>
    <t>Проценты по договору займа №11-11/2019 от 11.11.2019</t>
  </si>
  <si>
    <t>Госпошлина по решению суда № А75-17000/20211 от 27.03.2022 г.</t>
  </si>
  <si>
    <t>Неустойки по решению суда № А75-17000/20211 от 27.03.2022 г.</t>
  </si>
  <si>
    <t>Копайгора Андрей Витальевич</t>
  </si>
  <si>
    <t>860215734386</t>
  </si>
  <si>
    <t>оплата по письму</t>
  </si>
  <si>
    <t>Госпошлина по решению суда № А75-3421/2022 от 14.03.2022 г.</t>
  </si>
  <si>
    <t>Неустойки по решению суда № А75-3421/2022 от 14.03.2022 г.</t>
  </si>
  <si>
    <t>Госпошлина по решению суда № А75-792/2022 от 28.03.2022 г.</t>
  </si>
  <si>
    <t>Неустойки по решению суда № А75-792/2022 от 28.03.2022 г.</t>
  </si>
  <si>
    <t>Общество с Ограниченной Ответственностью "Лигал Групп"</t>
  </si>
  <si>
    <t>8602267609</t>
  </si>
  <si>
    <t>Госпошлина по решению суда № А75-960/2022 от 18.03.2022 г.</t>
  </si>
  <si>
    <t>Неустойки по решению суда № А75-960/2022 от 18.03.2022 г.</t>
  </si>
  <si>
    <t>Госпошлина по решению суда №А75-20211/2021 от 03.03.2022 г.</t>
  </si>
  <si>
    <t>Неустойки по решению суда №А75-20211/2021 от 03.03.2022 г.</t>
  </si>
  <si>
    <t>Госпошлина к возмещению по решению суда №А75-9300/2022 от 04.08.2022 г. от 04.08.2022</t>
  </si>
  <si>
    <t>ИП Портнова Вера Аркадьевна</t>
  </si>
  <si>
    <t>860200497750</t>
  </si>
  <si>
    <t>Госпошлина по решению суда № А75-897/2022 от 21.03.2022 г.</t>
  </si>
  <si>
    <t>Общество с ограниченной ответственностью "СтройАльянс86"</t>
  </si>
  <si>
    <t>8602218305</t>
  </si>
  <si>
    <t>Госпошлина по решению суда  № А75-138/2022 от 09.03.2022 г.</t>
  </si>
  <si>
    <t>Неустойки по решению суда  № А75-138/2022 от 09.03.2022 г.</t>
  </si>
  <si>
    <t xml:space="preserve">Госпошлина по решению суда № А75-6893/2022 от 28.04.2022 г.
</t>
  </si>
  <si>
    <t xml:space="preserve">КДА-АГ-133-31-2020 от 01.04.2020
</t>
  </si>
  <si>
    <t>Неустойки по решению суда №А75-1600/200 от 03.07.2020 г.</t>
  </si>
  <si>
    <t>Госпошлина по решению суда № А75-11419/2022 от 30.06.2022</t>
  </si>
  <si>
    <t>Неустойки по решению суда №А75-15188/2018 от 03.12.2018 г.</t>
  </si>
  <si>
    <t>Оплата по письму №192/1 от 05.10.2020</t>
  </si>
  <si>
    <t xml:space="preserve">Госпошлина по решению суда № А75-1987/2022 от 05.04.2022 </t>
  </si>
  <si>
    <t>Решение суда №2-7790/2020 от 02.07.2021</t>
  </si>
  <si>
    <t>Неустойки по решению суда №А75-1967/2020 от 18/02/2021 г.</t>
  </si>
  <si>
    <t>Госпошлина к возмещению по решению суда №А40-50996/22-16-342 от 10.08.2022 г. от 10.08.2022</t>
  </si>
  <si>
    <t>Решению суда №А775-10731/2021 от 28.07.2021 г. от 28.07.2021 г.</t>
  </si>
  <si>
    <t xml:space="preserve">Госпошлина к уплате по решению суда №А75-5641/2022 от 26.05.2022
</t>
  </si>
  <si>
    <t xml:space="preserve">КДА-АГ-318-101-2019 от 19.10.2019
</t>
  </si>
  <si>
    <t xml:space="preserve">КДА-АГ-204-110-2017 от 02.08.2017
</t>
  </si>
  <si>
    <t>ООО "ДЭП"</t>
  </si>
  <si>
    <t>8602237192</t>
  </si>
  <si>
    <t>Договор займа №1 от 01.05.2019</t>
  </si>
  <si>
    <t>Договор займа №11-11/2019 от 11.11.2019</t>
  </si>
  <si>
    <t>Договор займа №4/2020 от 30.04.2020</t>
  </si>
  <si>
    <t>ИТОГО ЛОТ № 2</t>
  </si>
  <si>
    <t>№ ЛОТА</t>
  </si>
  <si>
    <t>ЛОТ  1</t>
  </si>
  <si>
    <t xml:space="preserve"> Информация о взыскании </t>
  </si>
  <si>
    <t>Названия строк</t>
  </si>
  <si>
    <t>(пусто)</t>
  </si>
  <si>
    <t>Общий итог</t>
  </si>
  <si>
    <t>Сумма по полю размер задолженности</t>
  </si>
  <si>
    <t>Сумма по полю № п/п</t>
  </si>
  <si>
    <t>Размер задолженности</t>
  </si>
  <si>
    <t>Наименование дебитора</t>
  </si>
  <si>
    <t>Сумма, руб.</t>
  </si>
  <si>
    <t>Статус иска</t>
  </si>
  <si>
    <t>Статус (банкрот)/действующий/перспектива взыскания ДЗ</t>
  </si>
  <si>
    <t>Перспективы взыскания</t>
  </si>
  <si>
    <t>Связь с проектом</t>
  </si>
  <si>
    <t xml:space="preserve">Влияние на проект </t>
  </si>
  <si>
    <t>Итого:</t>
  </si>
  <si>
    <t>Потапов Олег Викторович</t>
  </si>
  <si>
    <t>Ярош (Иванова) Елена Сергеевна</t>
  </si>
  <si>
    <t>Рзаева Алия Шахвалад Кызы</t>
  </si>
  <si>
    <t xml:space="preserve">Ошмян Евгений Леонидович </t>
  </si>
  <si>
    <t>ООО «СветоДизайн-Югра»</t>
  </si>
  <si>
    <t>ООО "Торговый Дом Система"</t>
  </si>
  <si>
    <t>ООО "ДИСКОНТ"</t>
  </si>
  <si>
    <t>ООО "Живой источник"</t>
  </si>
  <si>
    <t>ООО "СВ-Холдинг"</t>
  </si>
  <si>
    <t>ООО "СПЕЦТРАНСЮГРА"</t>
  </si>
  <si>
    <t>ООО "СтройАльянс86"</t>
  </si>
  <si>
    <t>ООО "Лигал Групп"</t>
  </si>
  <si>
    <t>ООО "КрафтПродТорг"</t>
  </si>
  <si>
    <r>
      <t xml:space="preserve"> </t>
    </r>
    <r>
      <rPr>
        <b/>
        <sz val="9"/>
        <color rgb="FF000000"/>
        <rFont val="Verdana"/>
        <family val="2"/>
        <charset val="204"/>
      </rPr>
      <t>№ п/п</t>
    </r>
  </si>
  <si>
    <t>отдельный  Лот в порядке продажи ДЗ</t>
  </si>
  <si>
    <t>Общий ЛОТ   в порядке продажи ДЗ</t>
  </si>
  <si>
    <t>ИНДИВИДУАЛЬНЫЙ ПРЕДПРИНИМАТЕЛЬ ФРОЛОВ АРТЕМ ВЛАДИСЛАВОВИЧ</t>
  </si>
  <si>
    <t>Госпошлина по решению суда от 10.10.2022 г. по делу №А75-18836/2022</t>
  </si>
  <si>
    <t>ОБЩЕСТВО С ОГРАНИЧЕННОЙ ОТВЕТСТВЕННОСТЬЮ "ТУР ИНФО"</t>
  </si>
  <si>
    <t>Госпошлина по решению суда №А75-14990/2022 от 02.10.2022 г.</t>
  </si>
  <si>
    <t xml:space="preserve">ИНДИВИДУАЛЬНЫЙ ПРЕДПРИНИМАТЕЛЬ МНАЦАКАНЯН АРТУР РАФИКОВИЧ </t>
  </si>
  <si>
    <t>Решение Арбитражного суда ХМАО-Югры от 06.10.2022 г. дело №А75-9027/2022</t>
  </si>
  <si>
    <t>Госпошлина по решению суда №А75-15723/23 от 22.10.2022 г.</t>
  </si>
  <si>
    <t>8602275462</t>
  </si>
  <si>
    <t>523502501796</t>
  </si>
  <si>
    <t xml:space="preserve">ИНДИВИДУАЛЬНЫЙ ПРЕДПРИНИМАТЕЛЬ ДАВЫДОВ СЕРГЕЙ ВИТАЛЬЕВИЧ </t>
  </si>
  <si>
    <t>ОБЩЕСТВО СОГРАНИЧЕННОЙ ОТВЕТСТВЕННОСТЬЮ "НАМИ-ЗДРАВ"</t>
  </si>
  <si>
    <t>ИНДИВИДУАЛЬНЫЙ ПРЕДПРИНИМАТЕЛЬ РЫБАКОВ ПАВЕЛ ПАВЛОВИЧ</t>
  </si>
  <si>
    <t>ДАРМ-АГ-2-2022 от 01.01.2022</t>
  </si>
  <si>
    <t>СИЛ300620 от 30.06.2020</t>
  </si>
  <si>
    <t>РП190521 от 18.05.2021</t>
  </si>
  <si>
    <t>ЛОТ 3</t>
  </si>
  <si>
    <t>ЛОТ  5</t>
  </si>
  <si>
    <t>ЛОТ 2</t>
  </si>
  <si>
    <t>ЛОТ 4</t>
  </si>
  <si>
    <t>ЛОТ  4</t>
  </si>
  <si>
    <t>ЛОТ 6</t>
  </si>
  <si>
    <t>Госпошлина по решению суда №А75-19906/2022. от 08.11.2022 г.</t>
  </si>
  <si>
    <t>Лот № 1</t>
  </si>
  <si>
    <t>Итого по лоту № 1</t>
  </si>
  <si>
    <t>Всего ДЗ на продажу</t>
  </si>
  <si>
    <t>Предложение по продаже</t>
  </si>
  <si>
    <t xml:space="preserve">  </t>
  </si>
  <si>
    <t xml:space="preserve"> </t>
  </si>
  <si>
    <t>АО СК "ВНСС"</t>
  </si>
  <si>
    <t xml:space="preserve"> Шаламова Юлия Сергеевна</t>
  </si>
  <si>
    <t>860300968233</t>
  </si>
  <si>
    <r>
      <t xml:space="preserve"> </t>
    </r>
    <r>
      <rPr>
        <sz val="8"/>
        <rFont val="Verdana"/>
        <family val="2"/>
        <charset val="204"/>
      </rPr>
      <t>Селивановский Николай Константинович</t>
    </r>
  </si>
  <si>
    <t>Номер лота. Наименование Дебитора</t>
  </si>
  <si>
    <t>Лот 2</t>
  </si>
  <si>
    <t>Итого по лоту 2</t>
  </si>
  <si>
    <t xml:space="preserve"> 860230061914</t>
  </si>
  <si>
    <t xml:space="preserve">Индивидуальный предприниматель Давыдов Сергей Витальевич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</si>
</sst>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 tint="4.9989318521683403E-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rgb="FF000000"/>
      <name val="Verdana"/>
      <family val="2"/>
      <charset val="204"/>
    </font>
    <font>
      <sz val="18"/>
      <name val="Arial"/>
      <family val="2"/>
      <charset val="204"/>
    </font>
    <font>
      <b/>
      <sz val="8"/>
      <color rgb="FFFFFFFF"/>
      <name val="Verdana"/>
      <family val="2"/>
      <charset val="204"/>
    </font>
    <font>
      <b/>
      <sz val="7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u/>
      <sz val="10"/>
      <color rgb="FF0000FF"/>
      <name val="Calibri"/>
      <family val="2"/>
    </font>
    <font>
      <sz val="10"/>
      <name val="Calibri"/>
      <family val="2"/>
    </font>
    <font>
      <sz val="8"/>
      <color rgb="FF000000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9"/>
      <color theme="1"/>
      <name val="Verdana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sz val="10"/>
      <color rgb="FF00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8ECE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5" fillId="0" borderId="5"/>
    <xf numFmtId="0" fontId="16" fillId="0" borderId="5"/>
  </cellStyleXfs>
  <cellXfs count="76">
    <xf numFmtId="0" fontId="0" fillId="0" borderId="0" xfId="0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1"/>
    </xf>
    <xf numFmtId="0" fontId="11" fillId="2" borderId="2" xfId="0" applyFont="1" applyFill="1" applyBorder="1" applyAlignment="1">
      <alignment horizontal="center" vertical="top" wrapText="1" readingOrder="1"/>
    </xf>
    <xf numFmtId="0" fontId="12" fillId="3" borderId="2" xfId="0" applyFont="1" applyFill="1" applyBorder="1" applyAlignment="1">
      <alignment horizontal="center" wrapText="1" readingOrder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right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center" vertical="top" wrapText="1"/>
    </xf>
    <xf numFmtId="0" fontId="12" fillId="8" borderId="2" xfId="0" applyFont="1" applyFill="1" applyBorder="1" applyAlignment="1">
      <alignment horizontal="center" wrapText="1" readingOrder="1"/>
    </xf>
    <xf numFmtId="0" fontId="10" fillId="8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horizontal="right" vertical="top" wrapText="1"/>
    </xf>
    <xf numFmtId="0" fontId="10" fillId="8" borderId="2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wrapText="1" readingOrder="1"/>
    </xf>
    <xf numFmtId="0" fontId="13" fillId="5" borderId="2" xfId="0" applyFont="1" applyFill="1" applyBorder="1" applyAlignment="1">
      <alignment horizontal="left" wrapText="1" readingOrder="1"/>
    </xf>
    <xf numFmtId="0" fontId="14" fillId="5" borderId="2" xfId="0" applyFont="1" applyFill="1" applyBorder="1" applyAlignment="1">
      <alignment horizontal="center" wrapText="1" readingOrder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49" fontId="0" fillId="0" borderId="6" xfId="0" applyNumberForma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7" xfId="0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horizontal="center" vertical="top" wrapText="1" readingOrder="1"/>
    </xf>
    <xf numFmtId="0" fontId="10" fillId="5" borderId="3" xfId="0" applyFont="1" applyFill="1" applyBorder="1" applyAlignment="1">
      <alignment horizontal="right" vertical="top" wrapText="1"/>
    </xf>
    <xf numFmtId="0" fontId="10" fillId="5" borderId="4" xfId="0" applyFont="1" applyFill="1" applyBorder="1" applyAlignment="1">
      <alignment horizontal="right" vertical="top" wrapText="1"/>
    </xf>
  </cellXfs>
  <cellStyles count="4">
    <cellStyle name="TableCellStyle" xfId="3" xr:uid="{00000000-0005-0000-0000-000000000000}"/>
    <cellStyle name="UrlTableCellStyle" xfId="2" xr:uid="{00000000-0005-0000-0000-000001000000}"/>
    <cellStyle name="Обычный" xfId="0" builtinId="0"/>
    <cellStyle name="Обычный_Лист1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Пользователь Windows" refreshedDate="44879.735437037038" createdVersion="6" refreshedVersion="5" minRefreshableVersion="3" recordCount="596" xr:uid="{00000000-000A-0000-FFFF-FFFF00000000}">
  <cacheSource type="worksheet">
    <worksheetSource ref="A1:G597" sheet="Лист2"/>
  </cacheSource>
  <cacheFields count="7">
    <cacheField name="№ п/п" numFmtId="1">
      <sharedItems containsSemiMixedTypes="0" containsString="0" containsNumber="1" containsInteger="1" minValue="1" maxValue="596"/>
    </cacheField>
    <cacheField name=" наименование дебиоора" numFmtId="0">
      <sharedItems containsBlank="1" count="88">
        <s v="Общество с ограниченной ответственностью &quot;Сибпрофсервис&quot;"/>
        <s v="Антонов Роман Вячеславович"/>
        <s v="ИП Бугаёва Людмила Павловна"/>
        <s v="Индивидуальный предприниматель Буртняк Инна Владимировна"/>
        <s v="ИП Вербенко Наталья Леонидовна"/>
        <s v="Гюльалиев Назим Бегалиевич"/>
        <s v="Давыдов Сергей Витальевич Индивидуальный предприниматель"/>
        <s v="Общество с ограниченной ответственностью &quot;ДИСКОНТ&quot;"/>
        <s v="Индивидуальный предприниматель Дубей Андрей Владимирович"/>
        <s v="Общество с ограниченной ответственностью &quot;Душевная компания&quot;."/>
        <s v="Общество с ограниченной ответственностью &quot;Живой источник&quot;"/>
        <s v="ОАО &quot;ЗАВОД ЭЛКАП&quot;"/>
        <s v="ИП Иванова Елена Сергеевна"/>
        <s v="ИП Идрисов Алмаз Расимович"/>
        <s v="Индивидуальный Предприниматель Зороглян Жираир Арзуманович"/>
        <s v="Индивидуальный предприниматель Куюмчян Геворг Пайлакович"/>
        <s v="Индивидуальный предприниматель Пашаева Риана Курбанисмаиловна"/>
        <s v="Индивидуальный предприниматель Семенюк Кристина Ивановна"/>
        <s v="Индивидуальный предприниматель Симонова Елена Алексеевна"/>
        <s v="ООО &quot;КЛЮКВА&quot;"/>
        <s v="Общество с ограниченной ответственностью &quot;КрафтПродТорг&quot;"/>
        <s v="Общество с ограниченной ответственностью &quot;Кристалл&quot;"/>
        <s v="ИП Куприянова Ольга Александровна"/>
        <s v="Индивидуальный предприниматель Куюмчян Арпик Нориковна"/>
        <s v="Индивидуальный предприниматель Куюмчян Татул Артушович"/>
        <s v="ИП Лялик Юлия Владимировна"/>
        <s v="Индивидуальный предприниматель Мамедова Татьяна Юрьевна"/>
        <s v="Индивидуальный предприниматель Мнацаканян Артур Рафикович"/>
        <s v="ОБЩЕСТВО СОГРАНИЧЕННОЙ ОТВЕТСТВЕННОСТЬЮ &quot;НАМИ-ЗДРАВ&quot;"/>
        <s v="Индивидуальный предприниматель Овчаренко Александр Федорович"/>
        <s v="Ошмян Евгений Леонидович Индивидуальный предприниматель"/>
        <s v="ИП Петров Андрей Петрович"/>
        <s v="Индивидуальный предприниматель Петров Вадим Валерьевич"/>
        <s v="Индивидуальный предприниматель Потапов Олег Викторович"/>
        <s v="ИП Рзаева Алия Шахвалад Кызы"/>
        <s v="ИНДИВИДУАЛЬНЫЙ ПРЕДПРИНИМАТЕЛЬ РЫБАКОВ ПАВЕЛ ПАВЛОВИЧ"/>
        <s v="Индивидуальный предприниматель Савин Дмитрий Николаевич"/>
        <s v="Индивидуальный предприниматель Савин Сергей Николаевич"/>
        <s v="Общество с ограниченной ответственностью &quot;СВ-Холдинг&quot;"/>
        <s v="Общество с ограниченной ответственностью «СветоДизайн-Югра»"/>
        <s v="СеверСтальТорг, ООО"/>
        <s v="ИП Селивановский Николай Константинович"/>
        <s v="Силивончик Геннадий Анатольевич"/>
        <s v="АО &quot;СК ВНСС&quot;"/>
        <s v="ОБЩЕСТВО С ОГРАНИЧЕННОЙ ОТВЕТСТВЕННОСТЬЮ &quot;СПЕЦТРАНСЮГРА&quot;"/>
        <s v="Общество с ограниченной ответственностью &quot;Спортсити&quot;"/>
        <s v="Индивидуальный предприниматель Тимошина Марина Александровна"/>
        <s v="ИП Ткаченко Наталья Валериевна"/>
        <s v="Общество с ограниченной ответственностью &quot;Торговый Дом Система&quot;"/>
        <s v="Общество с ограниченной ответственностью проектно-строительная компания &quot;Трансойл&quot;"/>
        <s v="Общество с ограниченной ответственностью &quot;Трикстер&quot;"/>
        <s v="Общество с ограниченной ответственностью &quot;Тур Инфо&quot;"/>
        <s v="Общество с ограниченной ответственностью &quot;Урал&quot;"/>
        <s v="Индивидуальный предприниматель Филькин Валентин Геннадьевич"/>
        <s v="Индивидуальный предприниматель Фролов Артем Владиславович"/>
        <s v="ОБЩЕСТВО С ОГРАНИЧЕННОЙ ОТВЕТСТВЕННОСТЬЮ &quot;ХОУМ СЕРВИС СУРГУТ&quot;"/>
        <s v="Индивидуальный предприниматель Шаламова Юлия Сергеевна"/>
        <s v="Общество с ограниченной ответственностью Клининговая компания &quot;ЭКОЛАЙТ&quot;"/>
        <s v="ООО &quot;ВАН-ЗДРАВ&quot;"/>
        <s v="ИНДИВИДУАЛЬНЫЙ ПРЕДПРИНИМАТЕЛЬ ДАВЫДОВ СЕРГЕЙ ВИТАЛЬЕВИЧ "/>
        <s v="Индивидуальный предприниматель Попков Константин Валерьевич"/>
        <s v="Копайгора Андрей Витальевич"/>
        <s v="Общество с Ограниченной Ответственностью &quot;Лигал Групп&quot;"/>
        <s v="ИНДИВИДУАЛЬНЫЙ ПРЕДПРИНИМАТЕЛЬ МНАЦАКАНЯН АРТУР РАФИКОВИЧ "/>
        <s v="ИП Портнова Вера Аркадьевна"/>
        <s v="Общество с ограниченной ответственностью &quot;СтройАльянс86&quot;"/>
        <s v="ООО &quot;ДЭП&quot;"/>
        <s v="ООО &quot;ГПФ&quot;"/>
        <m u="1"/>
        <s v="ИНДИВИДУАЛЬНЫЙ ПРЕДПРИНИМАТЕЛЬ КУЮМЧЯН ТАТУЛ АРТУШОВИЧ  " u="1"/>
        <s v="Индивидуальный предприниматель Юлаева Ольга Викторовна" u="1"/>
        <s v="ИНДИВИДУАЛЬНЫЙ ПРЕДПРИНИМАТЕЛЬ ИДРИСОВ АЛМАЗ РАСИМОВИЧ" u="1"/>
        <s v="Индивидуальный предприниматель Петров Евгений Леонардович" u="1"/>
        <s v="Общество с ограниченной ответственностью &quot;СталкСтройСервис&quot;" u="1"/>
        <s v="Джамалутинов Ися Абумуслинович" u="1"/>
        <s v="Индивидуальный предприниматель Цуканов Денис Александрович" u="1"/>
        <s v="Индивидуальный предприниматель Старостенко Евгения Владимировна" u="1"/>
        <s v="НЕРУДТРАНС ООО" u="1"/>
        <s v="Индивидуальный предприниматель Кульчицкая Светлана Николаевна" u="1"/>
        <s v="Акционерное общество &quot;Русская телефонная компания&quot;" u="1"/>
        <s v="Индивидуальный предприниматель Тюлькина Яна Михайловна" u="1"/>
        <s v="ООО &quot;НАМИ-ЗДРАВ&quot;" u="1"/>
        <s v="Индивидуальный предприниматель Толмачева Ирина Владимировна" u="1"/>
        <s v="Индивидуальный предприниматель Измаденов Руслан Альвиевич" u="1"/>
        <s v="Башков Илья Александрович" u="1"/>
        <s v="Трубюк Игорь Петрович" u="1"/>
        <s v="ИП Новикова Яна Анатольевна" u="1"/>
        <s v="Попова Маргарита Владимировна" u="1"/>
      </sharedItems>
    </cacheField>
    <cacheField name="ИНН" numFmtId="49">
      <sharedItems containsBlank="1" count="83">
        <s v="8602274028"/>
        <s v="860321290090"/>
        <s v="860246807806"/>
        <s v="860223672052"/>
        <s v="861707676162"/>
        <s v="физ-2"/>
        <s v="570800786399"/>
        <s v="8602252673"/>
        <s v="860243588708"/>
        <s v="8617034660"/>
        <s v="8602274846"/>
        <s v="8617004560"/>
        <s v="860231908329"/>
        <s v="026002035997"/>
        <s v="263109547305"/>
        <s v="860230061914"/>
        <s v="860329818551"/>
        <s v="860237295076"/>
        <s v="860219431671"/>
        <s v="8602289970"/>
        <s v="8602288623"/>
        <s v="5405030387"/>
        <s v="860400201181"/>
        <s v="860224606060"/>
        <s v="860204313280"/>
        <s v="860223667239"/>
        <s v="860213903141"/>
        <s v="860233162815"/>
        <s v="8602275462"/>
        <s v="860201111342"/>
        <s v="450701427805"/>
        <s v="026510000509"/>
        <s v="860221546091"/>
        <s v="026104613340"/>
        <s v="860245257074"/>
        <s v="523502501796"/>
        <s v="860237347302"/>
        <s v="860232020374"/>
        <s v="7729764416"/>
        <s v="8602074477"/>
        <s v="8617029438"/>
        <s v="861707957653"/>
        <s v="860221981707"/>
        <s v="8609002658"/>
        <s v="8602289169"/>
        <s v="8602193280"/>
        <s v="025805060702"/>
        <s v="860218954037"/>
        <s v="8602207374"/>
        <s v="8602205095"/>
        <s v="8602211885"/>
        <s v="8602270143"/>
        <s v="7536165462"/>
        <s v="860221660260"/>
        <s v="583405806769"/>
        <s v="8905062689"/>
        <s v="860236693363"/>
        <s v="8602174418"/>
        <s v="8604069264"/>
        <s v="667305497169"/>
        <s v="860215734386"/>
        <s v="8602267609"/>
        <s v="860200497750"/>
        <s v="8602218305"/>
        <s v="8602237192"/>
        <s v="8601033372"/>
        <s v="8602154267" u="1"/>
        <m u="1"/>
        <s v="551000090153" u="1"/>
        <s v="860244568609" u="1"/>
        <s v="860205705308" u="1"/>
        <s v="860219136130" u="1"/>
        <s v="052000991163" u="1"/>
        <s v="физ-3" u="1"/>
        <s v="7709356049" u="1"/>
        <s v="860308164227" u="1"/>
        <s v="8602213723" u="1"/>
        <s v="физ-1" u="1"/>
        <s v="370256142832" u="1"/>
        <s v="861707252212" u="1"/>
        <s v="860233525473" u="1"/>
        <s v="860234326400" u="1"/>
        <s v="861710995916" u="1"/>
      </sharedItems>
    </cacheField>
    <cacheField name="Основание " numFmtId="0">
      <sharedItems containsBlank="1"/>
    </cacheField>
    <cacheField name="размер задолженности" numFmtId="0">
      <sharedItems containsSemiMixedTypes="0" containsString="0" containsNumber="1" minValue="0.8" maxValue="28874346.25"/>
    </cacheField>
    <cacheField name="№ ЛОТА" numFmtId="0">
      <sharedItems containsBlank="1" count="9">
        <s v="ЛОТ  1"/>
        <m/>
        <s v="ЛОТ  4"/>
        <s v="ЛОТ 3"/>
        <s v="ЛОТ  5"/>
        <s v="ЛОТ 6"/>
        <s v="ЛОТ 2"/>
        <s v="ЛОТ 4"/>
        <s v="ЛОТ  2" u="1"/>
      </sharedItems>
    </cacheField>
    <cacheField name=" Информация о взыскании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6">
  <r>
    <n v="1"/>
    <x v="0"/>
    <x v="0"/>
    <s v="КДА-АГ-5-137-2021 от 15.11.2021"/>
    <n v="3250"/>
    <x v="0"/>
    <m/>
  </r>
  <r>
    <n v="2"/>
    <x v="1"/>
    <x v="1"/>
    <s v="ДДА-АГ-212-108-2021 от 01.07.2021"/>
    <n v="784.91"/>
    <x v="0"/>
    <m/>
  </r>
  <r>
    <n v="3"/>
    <x v="1"/>
    <x v="1"/>
    <s v="ДДА-АГ-212-108-2021 от 01.07.2021"/>
    <n v="50529.62"/>
    <x v="0"/>
    <m/>
  </r>
  <r>
    <n v="4"/>
    <x v="1"/>
    <x v="1"/>
    <s v="ДДА-АГ-212-108-2021 от 01.07.2021"/>
    <n v="40545.1"/>
    <x v="0"/>
    <m/>
  </r>
  <r>
    <n v="5"/>
    <x v="2"/>
    <x v="2"/>
    <s v="КДА-АГ-205/1-8-2019 от 30.01.2019"/>
    <n v="35984.07"/>
    <x v="1"/>
    <m/>
  </r>
  <r>
    <n v="6"/>
    <x v="2"/>
    <x v="2"/>
    <s v="КДА-АГ-205/1-8-2019 от 30.01.2019"/>
    <n v="98296.960000000006"/>
    <x v="1"/>
    <m/>
  </r>
  <r>
    <n v="7"/>
    <x v="2"/>
    <x v="2"/>
    <s v="КДА-АГ-205/1-8-2019 от 30.01.2019"/>
    <n v="96939.199999999997"/>
    <x v="1"/>
    <m/>
  </r>
  <r>
    <n v="8"/>
    <x v="2"/>
    <x v="2"/>
    <s v="КДА-АГ-205/1-8-2019 от 30.01.2019"/>
    <n v="97908.1"/>
    <x v="1"/>
    <m/>
  </r>
  <r>
    <n v="9"/>
    <x v="2"/>
    <x v="2"/>
    <s v="КДА-АГ-205/1-8-2019 от 30.01.2019"/>
    <n v="97064.77"/>
    <x v="1"/>
    <m/>
  </r>
  <r>
    <n v="10"/>
    <x v="2"/>
    <x v="2"/>
    <s v="КДА-АГ-205/1-8-2019 от 30.01.2019"/>
    <n v="78253.7"/>
    <x v="1"/>
    <m/>
  </r>
  <r>
    <n v="11"/>
    <x v="3"/>
    <x v="3"/>
    <s v="КДА-АГ-109/1-99-2021 от 12.05.2021"/>
    <n v="2196.56"/>
    <x v="0"/>
    <m/>
  </r>
  <r>
    <n v="12"/>
    <x v="4"/>
    <x v="4"/>
    <s v="КДА-АГ-223-128-2017 от 11.09.2017"/>
    <n v="66705.429999999993"/>
    <x v="1"/>
    <m/>
  </r>
  <r>
    <n v="13"/>
    <x v="4"/>
    <x v="4"/>
    <s v="КДА-АГ-223-128-2017 от 11.09.2017"/>
    <n v="77434.509999999995"/>
    <x v="1"/>
    <m/>
  </r>
  <r>
    <n v="14"/>
    <x v="4"/>
    <x v="4"/>
    <s v="КДА-АГ-223-128-2017 от 11.09.2017"/>
    <n v="77530.55"/>
    <x v="1"/>
    <m/>
  </r>
  <r>
    <n v="15"/>
    <x v="4"/>
    <x v="4"/>
    <s v="КДА-АГ-223-128-2017 от 11.09.2017"/>
    <n v="96722.85"/>
    <x v="1"/>
    <m/>
  </r>
  <r>
    <n v="16"/>
    <x v="4"/>
    <x v="4"/>
    <s v="КДА-АГ-223-128-2017 от 11.09.2017"/>
    <n v="52127.34"/>
    <x v="1"/>
    <m/>
  </r>
  <r>
    <n v="17"/>
    <x v="4"/>
    <x v="4"/>
    <s v="КДА-АГ-223-128-2017 от 11.09.2017"/>
    <n v="53501.82"/>
    <x v="1"/>
    <m/>
  </r>
  <r>
    <n v="18"/>
    <x v="4"/>
    <x v="4"/>
    <s v="КДА-АГ-223-128-2017 от 11.09.2017"/>
    <n v="60527.56"/>
    <x v="1"/>
    <m/>
  </r>
  <r>
    <n v="19"/>
    <x v="4"/>
    <x v="4"/>
    <s v="КДА-АГ-223-128-2017 от 11.09.2017"/>
    <n v="64647.360000000001"/>
    <x v="1"/>
    <m/>
  </r>
  <r>
    <n v="20"/>
    <x v="4"/>
    <x v="4"/>
    <s v="КДА-АГ-223-128-2017 от 11.09.2017"/>
    <n v="64967.72"/>
    <x v="1"/>
    <m/>
  </r>
  <r>
    <n v="21"/>
    <x v="4"/>
    <x v="4"/>
    <s v="КДА-АГ-223-128-2017 от 11.09.2017"/>
    <n v="65130.26"/>
    <x v="1"/>
    <m/>
  </r>
  <r>
    <n v="22"/>
    <x v="4"/>
    <x v="4"/>
    <s v="КДА-АГ-223-128-2017 от 11.09.2017"/>
    <n v="61700"/>
    <x v="1"/>
    <m/>
  </r>
  <r>
    <n v="23"/>
    <x v="5"/>
    <x v="5"/>
    <s v="КДА-АГ-145-122-2021 от 02.09.2021"/>
    <n v="7000"/>
    <x v="0"/>
    <m/>
  </r>
  <r>
    <n v="24"/>
    <x v="5"/>
    <x v="5"/>
    <s v="КДА-АГ-145-122-2021 от 02.09.2021"/>
    <n v="7000"/>
    <x v="0"/>
    <m/>
  </r>
  <r>
    <n v="25"/>
    <x v="5"/>
    <x v="5"/>
    <s v="КДА-АГ-145-122-2021 от 02.09.2021"/>
    <n v="7000"/>
    <x v="0"/>
    <m/>
  </r>
  <r>
    <n v="26"/>
    <x v="5"/>
    <x v="5"/>
    <s v="КДА-АГ-145-122-2021 от 02.09.2021"/>
    <n v="7000"/>
    <x v="0"/>
    <m/>
  </r>
  <r>
    <n v="27"/>
    <x v="5"/>
    <x v="5"/>
    <s v="КДА-АГ-145-122-2021 от 02.09.2021"/>
    <n v="7000"/>
    <x v="0"/>
    <m/>
  </r>
  <r>
    <n v="28"/>
    <x v="5"/>
    <x v="5"/>
    <s v="КДА-АГ-145-122-2021 от 02.09.2021"/>
    <n v="5600"/>
    <x v="0"/>
    <m/>
  </r>
  <r>
    <n v="29"/>
    <x v="6"/>
    <x v="6"/>
    <s v="КДА-АГ-218/2-188-2018 от 27.02.2018"/>
    <n v="27115.65"/>
    <x v="0"/>
    <m/>
  </r>
  <r>
    <n v="30"/>
    <x v="7"/>
    <x v="7"/>
    <s v="КДА-АГ-141-33-2016 от 01.12.2016"/>
    <n v="2500"/>
    <x v="0"/>
    <m/>
  </r>
  <r>
    <n v="31"/>
    <x v="7"/>
    <x v="7"/>
    <s v="КДА-АГ-141-33-2016 от 01.12.2016"/>
    <n v="4250"/>
    <x v="0"/>
    <m/>
  </r>
  <r>
    <n v="32"/>
    <x v="7"/>
    <x v="7"/>
    <s v="КДА-АГ-141-33-2016 от 01.12.2016"/>
    <n v="4250"/>
    <x v="0"/>
    <m/>
  </r>
  <r>
    <n v="33"/>
    <x v="7"/>
    <x v="7"/>
    <s v="КДА-АГ-141-33-2016 от 01.12.2016"/>
    <n v="4250"/>
    <x v="0"/>
    <m/>
  </r>
  <r>
    <n v="34"/>
    <x v="7"/>
    <x v="7"/>
    <s v="КДА-АГ-141-33-2016 от 01.12.2016"/>
    <n v="4250"/>
    <x v="0"/>
    <m/>
  </r>
  <r>
    <n v="35"/>
    <x v="7"/>
    <x v="7"/>
    <s v="КДА-АГ-141-33-2016 от 01.12.2016"/>
    <n v="4250"/>
    <x v="0"/>
    <m/>
  </r>
  <r>
    <n v="36"/>
    <x v="7"/>
    <x v="7"/>
    <s v="КДА-АГ-141-33-2016 от 01.12.2016"/>
    <n v="3000"/>
    <x v="0"/>
    <m/>
  </r>
  <r>
    <n v="37"/>
    <x v="7"/>
    <x v="7"/>
    <s v="КДА-АГ-141-33-2016 от 01.12.2016"/>
    <n v="3000"/>
    <x v="0"/>
    <m/>
  </r>
  <r>
    <n v="38"/>
    <x v="7"/>
    <x v="7"/>
    <s v="КДА-АГ-141-33-2016 от 01.12.2016"/>
    <n v="3000"/>
    <x v="0"/>
    <m/>
  </r>
  <r>
    <n v="39"/>
    <x v="7"/>
    <x v="7"/>
    <s v="КДА-АГ-141-33-2016 от 01.12.2016"/>
    <n v="3000"/>
    <x v="0"/>
    <m/>
  </r>
  <r>
    <n v="40"/>
    <x v="7"/>
    <x v="7"/>
    <s v="КДА-АГ-141-33-2016 от 01.12.2016"/>
    <n v="3000"/>
    <x v="0"/>
    <m/>
  </r>
  <r>
    <n v="41"/>
    <x v="7"/>
    <x v="7"/>
    <s v="КДА-АГ-141-33-2016 от 01.12.2016"/>
    <n v="1000"/>
    <x v="0"/>
    <m/>
  </r>
  <r>
    <n v="42"/>
    <x v="7"/>
    <x v="7"/>
    <s v="КДА-АГ-141-33-2016 от 01.12.2016"/>
    <n v="1000"/>
    <x v="0"/>
    <m/>
  </r>
  <r>
    <n v="43"/>
    <x v="7"/>
    <x v="7"/>
    <s v="КДА-АГ-141-33-2016 от 01.12.2016"/>
    <n v="1000"/>
    <x v="0"/>
    <m/>
  </r>
  <r>
    <n v="44"/>
    <x v="7"/>
    <x v="7"/>
    <s v="КДА-АГ-141-33-2016 от 01.12.2016"/>
    <n v="1000"/>
    <x v="0"/>
    <m/>
  </r>
  <r>
    <n v="45"/>
    <x v="7"/>
    <x v="7"/>
    <s v="КДА-АГ-141-33-2016 от 01.12.2016"/>
    <n v="1000"/>
    <x v="0"/>
    <m/>
  </r>
  <r>
    <n v="46"/>
    <x v="7"/>
    <x v="7"/>
    <s v="КДА-АГ-141-33-2016 от 01.12.2016"/>
    <n v="1000"/>
    <x v="0"/>
    <m/>
  </r>
  <r>
    <n v="47"/>
    <x v="7"/>
    <x v="7"/>
    <s v="КДА-АГ-141-33-2016 от 01.12.2016"/>
    <n v="1000"/>
    <x v="0"/>
    <m/>
  </r>
  <r>
    <n v="48"/>
    <x v="7"/>
    <x v="7"/>
    <s v="КДА-АГ-141-33-2016 от 01.12.2016"/>
    <n v="1000"/>
    <x v="0"/>
    <m/>
  </r>
  <r>
    <n v="49"/>
    <x v="7"/>
    <x v="7"/>
    <s v="КДА-АГ-141-33-2016 от 01.12.2016"/>
    <n v="1000"/>
    <x v="0"/>
    <m/>
  </r>
  <r>
    <n v="50"/>
    <x v="7"/>
    <x v="7"/>
    <s v="КДА-АГ-141-33-2016 от 01.12.2016"/>
    <n v="1000"/>
    <x v="0"/>
    <m/>
  </r>
  <r>
    <n v="51"/>
    <x v="7"/>
    <x v="7"/>
    <s v="КДА-АГ-141-33-2016 от 01.12.2016"/>
    <n v="1000"/>
    <x v="0"/>
    <m/>
  </r>
  <r>
    <n v="52"/>
    <x v="7"/>
    <x v="7"/>
    <s v="КДА-АГ-141-33-2016 от 01.12.2016"/>
    <n v="1000"/>
    <x v="0"/>
    <m/>
  </r>
  <r>
    <n v="53"/>
    <x v="7"/>
    <x v="7"/>
    <s v="КДА-АГ-141-33-2016 от 01.12.2016"/>
    <n v="1000"/>
    <x v="0"/>
    <m/>
  </r>
  <r>
    <n v="54"/>
    <x v="7"/>
    <x v="7"/>
    <s v="КДА-АГ-141-33-2016 от 01.12.2016"/>
    <n v="1000"/>
    <x v="0"/>
    <m/>
  </r>
  <r>
    <n v="55"/>
    <x v="7"/>
    <x v="7"/>
    <s v="КДА-АГ-141-33-2016 от 01.12.2016"/>
    <n v="645.16"/>
    <x v="0"/>
    <m/>
  </r>
  <r>
    <n v="56"/>
    <x v="8"/>
    <x v="8"/>
    <s v="КДА-АГ-107-28-2019 от 01.04.2019"/>
    <n v="8824.91"/>
    <x v="1"/>
    <m/>
  </r>
  <r>
    <n v="57"/>
    <x v="8"/>
    <x v="8"/>
    <s v="КДА-АГ-131-95-2017 от 12.06.2017"/>
    <n v="24812.49"/>
    <x v="1"/>
    <m/>
  </r>
  <r>
    <n v="58"/>
    <x v="8"/>
    <x v="8"/>
    <s v="КДА-АГ-131-95-2017 от 12.06.2017"/>
    <n v="102643.68"/>
    <x v="1"/>
    <m/>
  </r>
  <r>
    <n v="59"/>
    <x v="8"/>
    <x v="8"/>
    <s v="КДА-АГ-131-95-2017 от 12.06.2017"/>
    <n v="101921.2"/>
    <x v="1"/>
    <m/>
  </r>
  <r>
    <n v="60"/>
    <x v="8"/>
    <x v="8"/>
    <s v="КДА-АГ-131-95-2017 от 12.06.2017"/>
    <n v="102378.85"/>
    <x v="1"/>
    <m/>
  </r>
  <r>
    <n v="61"/>
    <x v="8"/>
    <x v="8"/>
    <s v="КДА-АГ-131-95-2017 от 12.06.2017"/>
    <n v="102032.4"/>
    <x v="1"/>
    <m/>
  </r>
  <r>
    <n v="62"/>
    <x v="8"/>
    <x v="8"/>
    <s v="КДА-АГ-131-95-2017 от 12.06.2017"/>
    <n v="82292.539999999994"/>
    <x v="1"/>
    <m/>
  </r>
  <r>
    <n v="63"/>
    <x v="9"/>
    <x v="9"/>
    <s v="КДА-АГ-111-121-2017 от 02.09.2017"/>
    <n v="121484.9"/>
    <x v="1"/>
    <m/>
  </r>
  <r>
    <n v="64"/>
    <x v="9"/>
    <x v="9"/>
    <s v="КДА-АГ-111-121-2017 от 02.09.2017"/>
    <n v="104493.42"/>
    <x v="1"/>
    <m/>
  </r>
  <r>
    <n v="65"/>
    <x v="9"/>
    <x v="9"/>
    <s v="КДА-АГ-111-121-2017 от 02.09.2017"/>
    <n v="46890.559999999998"/>
    <x v="1"/>
    <m/>
  </r>
  <r>
    <n v="66"/>
    <x v="9"/>
    <x v="9"/>
    <s v="КДА-АГ-111-121-2017 от 02.09.2017"/>
    <n v="42011.839999999997"/>
    <x v="1"/>
    <m/>
  </r>
  <r>
    <n v="67"/>
    <x v="9"/>
    <x v="9"/>
    <s v="КДА-АГ-111-121-2017 от 02.09.2017"/>
    <n v="45907.16"/>
    <x v="1"/>
    <m/>
  </r>
  <r>
    <n v="68"/>
    <x v="9"/>
    <x v="9"/>
    <s v="КДА-АГ-111-121-2017 от 02.09.2017"/>
    <n v="98280"/>
    <x v="1"/>
    <m/>
  </r>
  <r>
    <n v="69"/>
    <x v="9"/>
    <x v="9"/>
    <s v="КДА-АГ-111-121-2017 от 02.09.2017"/>
    <n v="101155.87"/>
    <x v="1"/>
    <m/>
  </r>
  <r>
    <n v="70"/>
    <x v="9"/>
    <x v="9"/>
    <s v="КДА-АГ-111-121-2017 от 02.09.2017"/>
    <n v="101441.22"/>
    <x v="1"/>
    <m/>
  </r>
  <r>
    <n v="71"/>
    <x v="9"/>
    <x v="9"/>
    <s v="КДА-АГ-111-121-2017 от 02.09.2017"/>
    <n v="98280"/>
    <x v="1"/>
    <m/>
  </r>
  <r>
    <n v="72"/>
    <x v="9"/>
    <x v="9"/>
    <s v="КДА-АГ-111-121-2017 от 02.09.2017"/>
    <n v="45710.879999999997"/>
    <x v="1"/>
    <m/>
  </r>
  <r>
    <n v="73"/>
    <x v="10"/>
    <x v="10"/>
    <s v="КДА-АГ-449-176-2017 от 20.12.2017"/>
    <n v="1935.48"/>
    <x v="0"/>
    <m/>
  </r>
  <r>
    <n v="74"/>
    <x v="10"/>
    <x v="10"/>
    <s v="КДА-АГ-449-176-2017 от 20.12.2017"/>
    <n v="5000"/>
    <x v="0"/>
    <m/>
  </r>
  <r>
    <n v="75"/>
    <x v="10"/>
    <x v="10"/>
    <s v="КДА-АГ-449-176-2017 от 20.12.2017"/>
    <n v="5000"/>
    <x v="0"/>
    <m/>
  </r>
  <r>
    <n v="76"/>
    <x v="10"/>
    <x v="10"/>
    <s v="КДА-АГ-449-176-2017 от 20.12.2017"/>
    <n v="5000"/>
    <x v="0"/>
    <m/>
  </r>
  <r>
    <n v="77"/>
    <x v="10"/>
    <x v="10"/>
    <s v="КДА-АГ-449-176-2017 от 20.12.2017"/>
    <n v="5000"/>
    <x v="0"/>
    <m/>
  </r>
  <r>
    <n v="78"/>
    <x v="10"/>
    <x v="10"/>
    <s v="КДА-АГ-449-176-2017 от 20.12.2017"/>
    <n v="5000"/>
    <x v="0"/>
    <m/>
  </r>
  <r>
    <n v="79"/>
    <x v="10"/>
    <x v="10"/>
    <s v="КДА-АГ-449-176-2017 от 20.12.2017"/>
    <n v="5000"/>
    <x v="0"/>
    <m/>
  </r>
  <r>
    <n v="80"/>
    <x v="10"/>
    <x v="10"/>
    <s v="КДА-АГ-449-176-2017 от 20.12.2017"/>
    <n v="2580.65"/>
    <x v="0"/>
    <m/>
  </r>
  <r>
    <n v="81"/>
    <x v="10"/>
    <x v="10"/>
    <s v="КДА-АГ-449-176-2017 от 20.12.2017"/>
    <n v="5000"/>
    <x v="0"/>
    <m/>
  </r>
  <r>
    <n v="82"/>
    <x v="10"/>
    <x v="10"/>
    <s v="КДА-АГ-449-176-2017 от 20.12.2017"/>
    <n v="5000"/>
    <x v="0"/>
    <m/>
  </r>
  <r>
    <n v="83"/>
    <x v="10"/>
    <x v="10"/>
    <s v="КДА-АГ-449-176-2017 от 20.12.2017"/>
    <n v="3166.67"/>
    <x v="0"/>
    <m/>
  </r>
  <r>
    <n v="84"/>
    <x v="11"/>
    <x v="11"/>
    <s v="КДА-ОФ-411-85-2021 от 15.03.2021"/>
    <n v="45024"/>
    <x v="0"/>
    <m/>
  </r>
  <r>
    <n v="85"/>
    <x v="12"/>
    <x v="12"/>
    <s v="КДА 107/2014 от 11.04.2014"/>
    <n v="41265.040000000001"/>
    <x v="0"/>
    <m/>
  </r>
  <r>
    <n v="86"/>
    <x v="12"/>
    <x v="12"/>
    <s v="КДА 107/2014 от 11.04.2014"/>
    <n v="43705.73"/>
    <x v="0"/>
    <m/>
  </r>
  <r>
    <n v="87"/>
    <x v="12"/>
    <x v="12"/>
    <s v="КДА 107/2014 от 11.04.2014"/>
    <n v="47869.18"/>
    <x v="0"/>
    <m/>
  </r>
  <r>
    <n v="88"/>
    <x v="12"/>
    <x v="12"/>
    <s v="КДА 107/2014 от 11.04.2014"/>
    <n v="45441.21"/>
    <x v="0"/>
    <m/>
  </r>
  <r>
    <n v="89"/>
    <x v="12"/>
    <x v="12"/>
    <s v="КДА 107/2014 от 11.04.2014"/>
    <n v="89856.65"/>
    <x v="0"/>
    <m/>
  </r>
  <r>
    <n v="90"/>
    <x v="12"/>
    <x v="12"/>
    <s v="КДА 107/2014 от 11.04.2014"/>
    <n v="91068.59"/>
    <x v="0"/>
    <m/>
  </r>
  <r>
    <n v="91"/>
    <x v="12"/>
    <x v="12"/>
    <s v="КДА 107/2014 от 11.04.2014"/>
    <n v="72580.55"/>
    <x v="0"/>
    <m/>
  </r>
  <r>
    <n v="92"/>
    <x v="12"/>
    <x v="12"/>
    <s v="КДА 107/2014 от 11.04.2014"/>
    <n v="42859.81"/>
    <x v="0"/>
    <m/>
  </r>
  <r>
    <n v="93"/>
    <x v="13"/>
    <x v="13"/>
    <s v="КДА-АГ-319-74-2021 от 01.02.2021"/>
    <n v="21282.51"/>
    <x v="2"/>
    <m/>
  </r>
  <r>
    <n v="94"/>
    <x v="13"/>
    <x v="13"/>
    <s v="КДА-АГ-319-74-2021 от 01.02.2021"/>
    <n v="114000"/>
    <x v="2"/>
    <m/>
  </r>
  <r>
    <n v="95"/>
    <x v="13"/>
    <x v="13"/>
    <s v="КДА-АГ-319-74-2021 от 01.02.2021"/>
    <n v="93000"/>
    <x v="2"/>
    <m/>
  </r>
  <r>
    <n v="96"/>
    <x v="14"/>
    <x v="14"/>
    <s v="КДА-АГ-130-76-2021 от 16.02.2021"/>
    <n v="67545.649999999994"/>
    <x v="0"/>
    <m/>
  </r>
  <r>
    <n v="97"/>
    <x v="15"/>
    <x v="15"/>
    <s v="КДА-АГ-216-22-2020 от 01.01.2020"/>
    <n v="27251.63"/>
    <x v="0"/>
    <m/>
  </r>
  <r>
    <n v="98"/>
    <x v="15"/>
    <x v="15"/>
    <s v="КДА-АГ-216-22-2020 от 01.01.2020"/>
    <n v="42550.1"/>
    <x v="0"/>
    <m/>
  </r>
  <r>
    <n v="99"/>
    <x v="16"/>
    <x v="16"/>
    <s v="КДА-АГ-109-85-2019 от 03.10.2019"/>
    <n v="1592.16"/>
    <x v="0"/>
    <m/>
  </r>
  <r>
    <n v="100"/>
    <x v="16"/>
    <x v="16"/>
    <s v="КДА-АГ-109-85-2019 от 03.10.2019"/>
    <n v="52058.63"/>
    <x v="0"/>
    <m/>
  </r>
  <r>
    <n v="101"/>
    <x v="17"/>
    <x v="17"/>
    <s v="КДА-АГ-224-178-2017 от 25.12.2017"/>
    <n v="7896.56"/>
    <x v="0"/>
    <m/>
  </r>
  <r>
    <n v="102"/>
    <x v="18"/>
    <x v="18"/>
    <s v="КДА-АГ-440-275-2018 от 16.11.2018"/>
    <n v="216"/>
    <x v="0"/>
    <m/>
  </r>
  <r>
    <n v="103"/>
    <x v="18"/>
    <x v="18"/>
    <s v="КДА-АГ-440-275-2018 от 16.11.2018"/>
    <n v="7416"/>
    <x v="0"/>
    <m/>
  </r>
  <r>
    <n v="104"/>
    <x v="18"/>
    <x v="18"/>
    <s v="КДА-АГ-440-275-2018 от 16.11.2018"/>
    <n v="7416"/>
    <x v="0"/>
    <m/>
  </r>
  <r>
    <n v="105"/>
    <x v="18"/>
    <x v="18"/>
    <s v="КДА-АГ-440-275-2018 от 16.11.2018"/>
    <n v="7416"/>
    <x v="0"/>
    <m/>
  </r>
  <r>
    <n v="106"/>
    <x v="18"/>
    <x v="18"/>
    <s v="КДА-АГ-440-275-2018 от 16.11.2018"/>
    <n v="7416"/>
    <x v="0"/>
    <m/>
  </r>
  <r>
    <n v="107"/>
    <x v="18"/>
    <x v="18"/>
    <s v="КДА-АГ-440-275-2018 от 16.11.2018"/>
    <n v="7416"/>
    <x v="0"/>
    <m/>
  </r>
  <r>
    <n v="108"/>
    <x v="19"/>
    <x v="19"/>
    <s v="КДА-АГ-024-67-2020 от 20.11.2020"/>
    <n v="21935.48"/>
    <x v="1"/>
    <m/>
  </r>
  <r>
    <n v="109"/>
    <x v="19"/>
    <x v="19"/>
    <s v="КДА-АГ-024-67-2020 от 20.11.2020"/>
    <n v="40000"/>
    <x v="1"/>
    <m/>
  </r>
  <r>
    <n v="110"/>
    <x v="19"/>
    <x v="19"/>
    <s v="КДА-АГ-024-67-2020 от 20.11.2020"/>
    <n v="40000"/>
    <x v="1"/>
    <m/>
  </r>
  <r>
    <n v="111"/>
    <x v="19"/>
    <x v="19"/>
    <s v="КДА-АГ-024-67-2020 от 20.11.2020"/>
    <n v="40000"/>
    <x v="1"/>
    <m/>
  </r>
  <r>
    <n v="112"/>
    <x v="19"/>
    <x v="19"/>
    <s v="КДА-АГ-024-67-2020 от 20.11.2020"/>
    <n v="108985.23"/>
    <x v="1"/>
    <m/>
  </r>
  <r>
    <n v="113"/>
    <x v="19"/>
    <x v="19"/>
    <s v="КДА-АГ-024-67-2020 от 20.11.2020"/>
    <n v="50860.7"/>
    <x v="1"/>
    <m/>
  </r>
  <r>
    <n v="114"/>
    <x v="19"/>
    <x v="19"/>
    <s v="КДА-АГ-024-67-2020 от 20.11.2020"/>
    <n v="46356.03"/>
    <x v="1"/>
    <m/>
  </r>
  <r>
    <n v="115"/>
    <x v="19"/>
    <x v="19"/>
    <s v="КДА-АГ-024-67-2020 от 20.11.2020"/>
    <n v="52296.74"/>
    <x v="1"/>
    <m/>
  </r>
  <r>
    <n v="116"/>
    <x v="19"/>
    <x v="19"/>
    <s v="КДА-АГ-024-67-2020 от 20.11.2020"/>
    <n v="54369.63"/>
    <x v="1"/>
    <m/>
  </r>
  <r>
    <n v="117"/>
    <x v="20"/>
    <x v="20"/>
    <s v="КДА-АГ-56-119-2019 от 09.12.2019"/>
    <n v="7809.99"/>
    <x v="0"/>
    <m/>
  </r>
  <r>
    <n v="118"/>
    <x v="21"/>
    <x v="21"/>
    <s v="КДА-АГ-013/2-27-2022 от 18.04.2022"/>
    <n v="2333.33"/>
    <x v="0"/>
    <m/>
  </r>
  <r>
    <n v="119"/>
    <x v="22"/>
    <x v="22"/>
    <s v="КДА-АГ-127-18-2017 от 19.01.2017"/>
    <n v="30751.66"/>
    <x v="1"/>
    <m/>
  </r>
  <r>
    <n v="120"/>
    <x v="22"/>
    <x v="22"/>
    <s v="КДА-АГ-127-18-2017 от 19.01.2017"/>
    <n v="49017.98"/>
    <x v="1"/>
    <m/>
  </r>
  <r>
    <n v="121"/>
    <x v="22"/>
    <x v="22"/>
    <s v="КДА-АГ-127-18-2017 от 19.01.2017"/>
    <n v="49686.79"/>
    <x v="1"/>
    <m/>
  </r>
  <r>
    <n v="122"/>
    <x v="22"/>
    <x v="22"/>
    <s v="КДА-АГ-127-18-2017 от 19.01.2017"/>
    <n v="49036.800000000003"/>
    <x v="1"/>
    <m/>
  </r>
  <r>
    <n v="123"/>
    <x v="22"/>
    <x v="22"/>
    <s v="КДА-АГ-127-18-2017 от 19.01.2017"/>
    <n v="49686.13"/>
    <x v="1"/>
    <m/>
  </r>
  <r>
    <n v="124"/>
    <x v="22"/>
    <x v="22"/>
    <s v="КДА-АГ-127-18-2017 от 19.01.2017"/>
    <n v="49113.31"/>
    <x v="1"/>
    <m/>
  </r>
  <r>
    <n v="125"/>
    <x v="22"/>
    <x v="22"/>
    <s v="КДА-АГ-127-18-2017 от 19.01.2017"/>
    <n v="49220.01"/>
    <x v="1"/>
    <m/>
  </r>
  <r>
    <n v="126"/>
    <x v="22"/>
    <x v="22"/>
    <s v="КДА-АГ-127-18-2017 от 19.01.2017"/>
    <n v="49756.9"/>
    <x v="1"/>
    <m/>
  </r>
  <r>
    <n v="127"/>
    <x v="22"/>
    <x v="22"/>
    <s v="КДА-АГ-127-18-2017 от 19.01.2017"/>
    <n v="49745.69"/>
    <x v="1"/>
    <m/>
  </r>
  <r>
    <n v="128"/>
    <x v="22"/>
    <x v="22"/>
    <s v="КДА-АГ-127-18-2017 от 19.01.2017"/>
    <n v="49642.53"/>
    <x v="1"/>
    <m/>
  </r>
  <r>
    <n v="129"/>
    <x v="22"/>
    <x v="22"/>
    <s v="КДА-АГ-127-18-2017 от 19.01.2017"/>
    <n v="49048"/>
    <x v="1"/>
    <m/>
  </r>
  <r>
    <n v="130"/>
    <x v="22"/>
    <x v="22"/>
    <s v="КДА-АГ-127-18-2017 от 19.01.2017"/>
    <n v="49287.23"/>
    <x v="1"/>
    <m/>
  </r>
  <r>
    <n v="131"/>
    <x v="22"/>
    <x v="22"/>
    <s v="КДА-АГ-127-18-2017 от 19.01.2017"/>
    <n v="49197.62"/>
    <x v="1"/>
    <m/>
  </r>
  <r>
    <n v="132"/>
    <x v="23"/>
    <x v="23"/>
    <s v="КДА-АГ-013-54-2019 от 03.06.2019"/>
    <n v="0.8"/>
    <x v="0"/>
    <m/>
  </r>
  <r>
    <n v="133"/>
    <x v="23"/>
    <x v="23"/>
    <s v="КДА-АГ-223-286-2018 от 18.12.2018"/>
    <n v="0.8"/>
    <x v="0"/>
    <m/>
  </r>
  <r>
    <n v="134"/>
    <x v="24"/>
    <x v="24"/>
    <s v="КДА-АГ-211-49-2020 от 10.09.2020"/>
    <n v="135875.76"/>
    <x v="1"/>
    <m/>
  </r>
  <r>
    <n v="135"/>
    <x v="24"/>
    <x v="24"/>
    <s v="КДА-АГ-211-49-2020 от 10.09.2020"/>
    <n v="139970.1"/>
    <x v="1"/>
    <m/>
  </r>
  <r>
    <n v="136"/>
    <x v="24"/>
    <x v="24"/>
    <s v="КДА-АГ-211-49-2020 от 10.09.2020"/>
    <n v="141158.43"/>
    <x v="1"/>
    <m/>
  </r>
  <r>
    <n v="137"/>
    <x v="24"/>
    <x v="24"/>
    <s v="КДА-АГ-211-49-2020 от 10.09.2020"/>
    <n v="140676.51999999999"/>
    <x v="1"/>
    <m/>
  </r>
  <r>
    <n v="138"/>
    <x v="24"/>
    <x v="24"/>
    <s v="КДА-АГ-211-49-2020 от 10.09.2020"/>
    <n v="114500.4"/>
    <x v="1"/>
    <m/>
  </r>
  <r>
    <n v="139"/>
    <x v="24"/>
    <x v="24"/>
    <s v="КДА-АГ-220-90-2021 от 22.03.2021"/>
    <n v="132622.45000000001"/>
    <x v="1"/>
    <m/>
  </r>
  <r>
    <n v="140"/>
    <x v="24"/>
    <x v="24"/>
    <s v="КДА-АГ-220-90-2021 от 22.03.2021"/>
    <n v="107975.88"/>
    <x v="1"/>
    <m/>
  </r>
  <r>
    <n v="141"/>
    <x v="24"/>
    <x v="24"/>
    <s v="КДА-ОФ-403-91-2021 от 20.03.2021"/>
    <n v="23160"/>
    <x v="1"/>
    <m/>
  </r>
  <r>
    <n v="142"/>
    <x v="24"/>
    <x v="24"/>
    <s v="КДА-ОФ-403-91-2021 от 20.03.2021"/>
    <n v="18528"/>
    <x v="1"/>
    <m/>
  </r>
  <r>
    <n v="143"/>
    <x v="25"/>
    <x v="25"/>
    <s v="Договор аренды № ПДА 227/2013 от 23.08.2013г."/>
    <n v="150896.21"/>
    <x v="1"/>
    <m/>
  </r>
  <r>
    <n v="144"/>
    <x v="25"/>
    <x v="25"/>
    <s v="Договор аренды № ПДА 227/2013 от 23.08.2013г."/>
    <n v="157693.63"/>
    <x v="1"/>
    <m/>
  </r>
  <r>
    <n v="145"/>
    <x v="25"/>
    <x v="25"/>
    <s v="Договор аренды № ПДА 227/2013 от 23.08.2013г."/>
    <n v="157852.46"/>
    <x v="1"/>
    <m/>
  </r>
  <r>
    <n v="146"/>
    <x v="25"/>
    <x v="25"/>
    <s v="Договор аренды № ПДА 227/2013 от 23.08.2013г."/>
    <n v="157833.46"/>
    <x v="1"/>
    <m/>
  </r>
  <r>
    <n v="147"/>
    <x v="25"/>
    <x v="25"/>
    <s v="Договор аренды № ПДА 227/2013 от 23.08.2013г."/>
    <n v="26447.26"/>
    <x v="1"/>
    <m/>
  </r>
  <r>
    <n v="148"/>
    <x v="25"/>
    <x v="25"/>
    <s v="Договор аренды № ПДА 227/2013 от 23.08.2013г."/>
    <n v="291.54000000000002"/>
    <x v="1"/>
    <m/>
  </r>
  <r>
    <n v="149"/>
    <x v="26"/>
    <x v="26"/>
    <s v="КДА-АГ-315-117-2019 от 06.12.2019"/>
    <n v="36548.39"/>
    <x v="0"/>
    <m/>
  </r>
  <r>
    <n v="150"/>
    <x v="27"/>
    <x v="27"/>
    <s v="КДА-АГ-116/3-210-2018 от 23.04.2018"/>
    <n v="996"/>
    <x v="0"/>
    <m/>
  </r>
  <r>
    <n v="151"/>
    <x v="27"/>
    <x v="27"/>
    <s v="КДА-АГ-116/3-210-2018 от 23.04.2018"/>
    <n v="7425.6"/>
    <x v="0"/>
    <m/>
  </r>
  <r>
    <n v="152"/>
    <x v="27"/>
    <x v="27"/>
    <s v="КДА-АГ-116/3-210-2018 от 23.04.2018"/>
    <n v="7425.6"/>
    <x v="0"/>
    <m/>
  </r>
  <r>
    <n v="153"/>
    <x v="27"/>
    <x v="27"/>
    <s v="КДА-АГ-116/3-210-2018 от 23.04.2018"/>
    <n v="7425.6"/>
    <x v="0"/>
    <m/>
  </r>
  <r>
    <n v="154"/>
    <x v="27"/>
    <x v="27"/>
    <s v="КДА-АГ-116/3-210-2018 от 23.04.2018"/>
    <n v="7425.6"/>
    <x v="0"/>
    <m/>
  </r>
  <r>
    <n v="155"/>
    <x v="27"/>
    <x v="27"/>
    <s v="КДА-АГ-116/3-210-2018 от 23.04.2018"/>
    <n v="7425.6"/>
    <x v="0"/>
    <m/>
  </r>
  <r>
    <n v="156"/>
    <x v="27"/>
    <x v="27"/>
    <s v="КДА-АГ-116/3-210-2018 от 23.04.2018"/>
    <n v="7425.6"/>
    <x v="0"/>
    <m/>
  </r>
  <r>
    <n v="157"/>
    <x v="27"/>
    <x v="27"/>
    <s v="КДА-АГ-116/3-210-2018 от 23.04.2018"/>
    <n v="7425.6"/>
    <x v="0"/>
    <m/>
  </r>
  <r>
    <n v="158"/>
    <x v="27"/>
    <x v="27"/>
    <s v="КДА-АГ-116/3-210-2018 от 23.04.2018"/>
    <n v="7425.6"/>
    <x v="0"/>
    <m/>
  </r>
  <r>
    <n v="159"/>
    <x v="27"/>
    <x v="27"/>
    <s v="КДА-АГ-116/3-210-2018 от 23.04.2018"/>
    <n v="7425.6"/>
    <x v="0"/>
    <m/>
  </r>
  <r>
    <n v="160"/>
    <x v="27"/>
    <x v="27"/>
    <s v="КДА-АГ-116/3-210-2018 от 23.04.2018"/>
    <n v="6212.75"/>
    <x v="0"/>
    <m/>
  </r>
  <r>
    <n v="161"/>
    <x v="28"/>
    <x v="28"/>
    <s v="ДАРМ-АГ-2-2022 от 01.01.2022"/>
    <n v="14000"/>
    <x v="3"/>
    <m/>
  </r>
  <r>
    <n v="162"/>
    <x v="28"/>
    <x v="28"/>
    <s v="ДАРМ-АГ-2-2022 от 01.01.2022"/>
    <n v="14000"/>
    <x v="3"/>
    <m/>
  </r>
  <r>
    <n v="163"/>
    <x v="28"/>
    <x v="28"/>
    <s v="ДАРМ-АГ-2-2022 от 01.01.2022"/>
    <n v="14000"/>
    <x v="3"/>
    <m/>
  </r>
  <r>
    <n v="164"/>
    <x v="28"/>
    <x v="28"/>
    <s v="СИЛ300620 от 30.06.2020"/>
    <n v="11200"/>
    <x v="3"/>
    <m/>
  </r>
  <r>
    <n v="165"/>
    <x v="28"/>
    <x v="28"/>
    <s v="СИЛ300620 от 30.06.2020"/>
    <n v="14000"/>
    <x v="3"/>
    <m/>
  </r>
  <r>
    <n v="166"/>
    <x v="28"/>
    <x v="28"/>
    <s v="СИЛ300620 от 30.06.2020"/>
    <n v="14000"/>
    <x v="3"/>
    <m/>
  </r>
  <r>
    <n v="167"/>
    <x v="28"/>
    <x v="28"/>
    <s v="СИЛ300620 от 30.06.2020"/>
    <n v="14000"/>
    <x v="3"/>
    <m/>
  </r>
  <r>
    <n v="168"/>
    <x v="28"/>
    <x v="28"/>
    <s v="СИЛ300620 от 30.06.2020"/>
    <n v="14000"/>
    <x v="3"/>
    <m/>
  </r>
  <r>
    <n v="169"/>
    <x v="28"/>
    <x v="28"/>
    <s v="СИЛ300620 от 30.06.2020"/>
    <n v="14000"/>
    <x v="3"/>
    <m/>
  </r>
  <r>
    <n v="170"/>
    <x v="28"/>
    <x v="28"/>
    <s v="СИЛ300620 от 30.06.2020"/>
    <n v="14000"/>
    <x v="3"/>
    <m/>
  </r>
  <r>
    <n v="171"/>
    <x v="29"/>
    <x v="29"/>
    <s v="СДАРМ-АГ-3 от 01.01.2022"/>
    <n v="5000"/>
    <x v="0"/>
    <m/>
  </r>
  <r>
    <n v="172"/>
    <x v="29"/>
    <x v="29"/>
    <s v="СДАРМ-АГ-3 от 01.01.2022"/>
    <n v="4000"/>
    <x v="0"/>
    <m/>
  </r>
  <r>
    <n v="173"/>
    <x v="30"/>
    <x v="30"/>
    <s v="КДА-АГ-225-247-2018 от 12.09.2018"/>
    <n v="16110.85"/>
    <x v="0"/>
    <m/>
  </r>
  <r>
    <n v="174"/>
    <x v="30"/>
    <x v="30"/>
    <s v="КДА-АГ-225-247-2018 от 12.09.2018"/>
    <n v="25546.92"/>
    <x v="0"/>
    <m/>
  </r>
  <r>
    <n v="175"/>
    <x v="30"/>
    <x v="30"/>
    <s v="КДА-АГ-225-247-2018 от 12.09.2018"/>
    <n v="28753.16"/>
    <x v="0"/>
    <m/>
  </r>
  <r>
    <n v="176"/>
    <x v="30"/>
    <x v="30"/>
    <s v="КДА-АГ-225-247-2018 от 12.09.2018"/>
    <n v="30964.23"/>
    <x v="0"/>
    <m/>
  </r>
  <r>
    <n v="177"/>
    <x v="30"/>
    <x v="30"/>
    <s v="КДА-АГ-225-247-2018 от 12.09.2018"/>
    <n v="30000.01"/>
    <x v="0"/>
    <m/>
  </r>
  <r>
    <n v="178"/>
    <x v="31"/>
    <x v="31"/>
    <s v="КДА-АГ-217-220-2018 от 01.07.2018"/>
    <n v="2125.44"/>
    <x v="0"/>
    <m/>
  </r>
  <r>
    <n v="179"/>
    <x v="32"/>
    <x v="32"/>
    <s v="ДДА-АГ-33-125-2019 от 18.12.2019"/>
    <n v="3975.32"/>
    <x v="1"/>
    <m/>
  </r>
  <r>
    <n v="180"/>
    <x v="32"/>
    <x v="32"/>
    <s v="ДДА-АГ-33-125-2019 от 18.12.2019"/>
    <n v="6500"/>
    <x v="1"/>
    <m/>
  </r>
  <r>
    <n v="181"/>
    <x v="32"/>
    <x v="32"/>
    <s v="ДДА-АГ-33-125-2019 от 18.12.2019"/>
    <n v="6500"/>
    <x v="1"/>
    <m/>
  </r>
  <r>
    <n v="182"/>
    <x v="32"/>
    <x v="32"/>
    <s v="ДДА-АГ-33-125-2019 от 18.12.2019"/>
    <n v="6500"/>
    <x v="1"/>
    <m/>
  </r>
  <r>
    <n v="183"/>
    <x v="32"/>
    <x v="32"/>
    <s v="ДДА-АГ-33-125-2019 от 18.12.2019"/>
    <n v="6500"/>
    <x v="1"/>
    <m/>
  </r>
  <r>
    <n v="184"/>
    <x v="32"/>
    <x v="32"/>
    <s v="ДДА-АГ-33-125-2019 от 18.12.2019"/>
    <n v="6500"/>
    <x v="1"/>
    <m/>
  </r>
  <r>
    <n v="185"/>
    <x v="32"/>
    <x v="32"/>
    <s v="ДДА-АГ-33-125-2019 от 18.12.2019"/>
    <n v="6500"/>
    <x v="1"/>
    <m/>
  </r>
  <r>
    <n v="186"/>
    <x v="32"/>
    <x v="32"/>
    <s v="ДДА-АГ-33-125-2019 от 18.12.2019"/>
    <n v="6500"/>
    <x v="1"/>
    <m/>
  </r>
  <r>
    <n v="187"/>
    <x v="32"/>
    <x v="32"/>
    <s v="ДДА-АГ-33-125-2019 от 18.12.2019"/>
    <n v="6500"/>
    <x v="1"/>
    <m/>
  </r>
  <r>
    <n v="188"/>
    <x v="32"/>
    <x v="32"/>
    <s v="ДДА-АГ-33-125-2019 от 18.12.2019"/>
    <n v="6500"/>
    <x v="1"/>
    <m/>
  </r>
  <r>
    <n v="189"/>
    <x v="32"/>
    <x v="32"/>
    <s v="ДДА-АГ-33-125-2019 от 18.12.2019"/>
    <n v="6500"/>
    <x v="1"/>
    <m/>
  </r>
  <r>
    <n v="190"/>
    <x v="32"/>
    <x v="32"/>
    <s v="ДДА-АГ-33-125-2019 от 18.12.2019"/>
    <n v="6500"/>
    <x v="1"/>
    <m/>
  </r>
  <r>
    <n v="191"/>
    <x v="32"/>
    <x v="32"/>
    <s v="ДДА-АГ-33-125-2019 от 18.12.2019"/>
    <n v="5200"/>
    <x v="1"/>
    <m/>
  </r>
  <r>
    <n v="192"/>
    <x v="32"/>
    <x v="32"/>
    <s v="КДА-ОФ-420-90-2019 от 01.08.2019"/>
    <n v="3573"/>
    <x v="1"/>
    <m/>
  </r>
  <r>
    <n v="193"/>
    <x v="32"/>
    <x v="32"/>
    <s v="КДА-ОФ-420-90-2019 от 01.08.2019"/>
    <n v="21939"/>
    <x v="1"/>
    <m/>
  </r>
  <r>
    <n v="194"/>
    <x v="32"/>
    <x v="32"/>
    <s v="КДА-ОФ-420-90-2019 от 01.08.2019"/>
    <n v="21939"/>
    <x v="1"/>
    <m/>
  </r>
  <r>
    <n v="195"/>
    <x v="32"/>
    <x v="32"/>
    <s v="КДА-ОФ-420-90-2019 от 01.08.2019"/>
    <n v="21939"/>
    <x v="1"/>
    <m/>
  </r>
  <r>
    <n v="196"/>
    <x v="32"/>
    <x v="32"/>
    <s v="КДА-ОФ-420-90-2019 от 01.08.2019"/>
    <n v="21939"/>
    <x v="1"/>
    <m/>
  </r>
  <r>
    <n v="197"/>
    <x v="32"/>
    <x v="32"/>
    <s v="КДА-ОФ-420-90-2019 от 01.08.2019"/>
    <n v="21939"/>
    <x v="1"/>
    <m/>
  </r>
  <r>
    <n v="198"/>
    <x v="32"/>
    <x v="32"/>
    <s v="КДА-ОФ-420-90-2019 от 01.08.2019"/>
    <n v="21939"/>
    <x v="1"/>
    <m/>
  </r>
  <r>
    <n v="199"/>
    <x v="32"/>
    <x v="32"/>
    <s v="КДА-ОФ-420-90-2019 от 01.08.2019"/>
    <n v="21939"/>
    <x v="1"/>
    <m/>
  </r>
  <r>
    <n v="200"/>
    <x v="32"/>
    <x v="32"/>
    <s v="КДА-ОФ-420-90-2019 от 01.08.2019"/>
    <n v="21939"/>
    <x v="1"/>
    <m/>
  </r>
  <r>
    <n v="201"/>
    <x v="32"/>
    <x v="32"/>
    <s v="КДА-ОФ-420-90-2019 от 01.08.2019"/>
    <n v="21939"/>
    <x v="1"/>
    <m/>
  </r>
  <r>
    <n v="202"/>
    <x v="32"/>
    <x v="32"/>
    <s v="КДА-ОФ-420-90-2019 от 01.08.2019"/>
    <n v="21939"/>
    <x v="1"/>
    <m/>
  </r>
  <r>
    <n v="203"/>
    <x v="32"/>
    <x v="32"/>
    <s v="КДА-ОФ-420-90-2019 от 01.08.2019"/>
    <n v="5119.1000000000004"/>
    <x v="1"/>
    <m/>
  </r>
  <r>
    <n v="204"/>
    <x v="32"/>
    <x v="32"/>
    <s v="КДА-ОФ-420-90-2019 от 01.08.2019"/>
    <n v="21939"/>
    <x v="1"/>
    <m/>
  </r>
  <r>
    <n v="205"/>
    <x v="32"/>
    <x v="32"/>
    <s v="КДА-ОФ-420-90-2019 от 01.08.2019"/>
    <n v="21939"/>
    <x v="1"/>
    <m/>
  </r>
  <r>
    <n v="206"/>
    <x v="32"/>
    <x v="32"/>
    <s v="КДА-ОФ-420-90-2019 от 01.08.2019"/>
    <n v="21939"/>
    <x v="1"/>
    <m/>
  </r>
  <r>
    <n v="207"/>
    <x v="32"/>
    <x v="32"/>
    <s v="КДА-ОФ-420-90-2019 от 01.08.2019"/>
    <n v="21939"/>
    <x v="1"/>
    <m/>
  </r>
  <r>
    <n v="208"/>
    <x v="32"/>
    <x v="32"/>
    <s v="КДА-ОФ-420-90-2019 от 01.08.2019"/>
    <n v="21939"/>
    <x v="1"/>
    <m/>
  </r>
  <r>
    <n v="209"/>
    <x v="32"/>
    <x v="32"/>
    <s v="КДА-ОФ-420-90-2019 от 01.08.2019"/>
    <n v="17551.2"/>
    <x v="1"/>
    <m/>
  </r>
  <r>
    <n v="210"/>
    <x v="33"/>
    <x v="33"/>
    <s v="КДА-АГ-215-235-2018 от 15.08.2018"/>
    <n v="58689.65"/>
    <x v="0"/>
    <m/>
  </r>
  <r>
    <n v="211"/>
    <x v="34"/>
    <x v="34"/>
    <s v="КДА-АГ-204-33-2020 от 01.04.2020"/>
    <n v="1918.17"/>
    <x v="0"/>
    <m/>
  </r>
  <r>
    <n v="212"/>
    <x v="34"/>
    <x v="34"/>
    <s v="КДА-АГ-225-2-2022 от 16.01.2022"/>
    <n v="14914.01"/>
    <x v="0"/>
    <m/>
  </r>
  <r>
    <n v="213"/>
    <x v="34"/>
    <x v="34"/>
    <s v="КДА-АГ-225-2-2022 от 16.01.2022"/>
    <n v="28760.02"/>
    <x v="0"/>
    <m/>
  </r>
  <r>
    <n v="214"/>
    <x v="34"/>
    <x v="34"/>
    <s v="КДА-АГ-225-2-2022 от 16.01.2022"/>
    <n v="28651.84"/>
    <x v="0"/>
    <m/>
  </r>
  <r>
    <n v="215"/>
    <x v="34"/>
    <x v="34"/>
    <s v="КДА-АГ-225-2-2022 от 16.01.2022"/>
    <n v="23159"/>
    <x v="0"/>
    <m/>
  </r>
  <r>
    <n v="216"/>
    <x v="35"/>
    <x v="35"/>
    <s v="РП190521 от 18.05.2021"/>
    <n v="3000"/>
    <x v="0"/>
    <m/>
  </r>
  <r>
    <n v="217"/>
    <x v="36"/>
    <x v="36"/>
    <s v="КДА-АГ-124-117-2021 от 20.08.2021"/>
    <n v="17824.740000000002"/>
    <x v="4"/>
    <m/>
  </r>
  <r>
    <n v="218"/>
    <x v="36"/>
    <x v="36"/>
    <s v="КДА-АГ-124-117-2021 от 20.08.2021"/>
    <n v="149757"/>
    <x v="4"/>
    <m/>
  </r>
  <r>
    <n v="219"/>
    <x v="36"/>
    <x v="36"/>
    <s v="КДА-АГ-133-31-2020 от 01.04.2020"/>
    <n v="45029.62"/>
    <x v="4"/>
    <m/>
  </r>
  <r>
    <n v="220"/>
    <x v="37"/>
    <x v="37"/>
    <s v="КДА-АГ-133-22-2017 от 01.04.2017"/>
    <n v="71358.960000000006"/>
    <x v="1"/>
    <m/>
  </r>
  <r>
    <n v="221"/>
    <x v="37"/>
    <x v="37"/>
    <s v="КДА-АГ-133-22-2017 от 01.04.2017"/>
    <n v="112673.79"/>
    <x v="1"/>
    <m/>
  </r>
  <r>
    <n v="222"/>
    <x v="37"/>
    <x v="37"/>
    <s v="КДА-АГ-133-22-2017 от 01.04.2017"/>
    <n v="114466.65"/>
    <x v="1"/>
    <m/>
  </r>
  <r>
    <n v="223"/>
    <x v="37"/>
    <x v="37"/>
    <s v="КДА-АГ-133-22-2017 от 01.04.2017"/>
    <n v="113572"/>
    <x v="1"/>
    <m/>
  </r>
  <r>
    <n v="224"/>
    <x v="37"/>
    <x v="37"/>
    <s v="КДА-АГ-133-22-2017 от 01.04.2017"/>
    <n v="114377.58"/>
    <x v="1"/>
    <m/>
  </r>
  <r>
    <n v="225"/>
    <x v="37"/>
    <x v="37"/>
    <s v="КДА-АГ-133-22-2017 от 01.04.2017"/>
    <n v="113844.35"/>
    <x v="1"/>
    <m/>
  </r>
  <r>
    <n v="226"/>
    <x v="37"/>
    <x v="37"/>
    <s v="КДА-АГ-133-22-2017 от 01.04.2017"/>
    <n v="114207.71"/>
    <x v="1"/>
    <m/>
  </r>
  <r>
    <n v="227"/>
    <x v="37"/>
    <x v="37"/>
    <s v="КДА-АГ-133-22-2017 от 01.04.2017"/>
    <n v="80416"/>
    <x v="1"/>
    <m/>
  </r>
  <r>
    <n v="228"/>
    <x v="37"/>
    <x v="37"/>
    <s v="КДА-АГ-218-125-2017 от 07.09.2017"/>
    <n v="75963.12"/>
    <x v="1"/>
    <m/>
  </r>
  <r>
    <n v="229"/>
    <x v="37"/>
    <x v="37"/>
    <s v="КДА-АГ-218-125-2017 от 07.09.2017"/>
    <n v="157039.93"/>
    <x v="1"/>
    <m/>
  </r>
  <r>
    <n v="230"/>
    <x v="37"/>
    <x v="37"/>
    <s v="КДА-АГ-218-125-2017 от 07.09.2017"/>
    <n v="55196.79"/>
    <x v="1"/>
    <m/>
  </r>
  <r>
    <n v="231"/>
    <x v="37"/>
    <x v="37"/>
    <s v="КДА-АГ-218-125-2017 от 07.09.2017"/>
    <n v="1924.58"/>
    <x v="1"/>
    <m/>
  </r>
  <r>
    <n v="232"/>
    <x v="37"/>
    <x v="37"/>
    <s v="КДА-АГ-218-125-2017 от 07.09.2017"/>
    <n v="132099.43"/>
    <x v="1"/>
    <m/>
  </r>
  <r>
    <n v="233"/>
    <x v="38"/>
    <x v="38"/>
    <s v="КДА-ОФ-624-28-2020 от 10.03.2020"/>
    <n v="11802.92"/>
    <x v="0"/>
    <m/>
  </r>
  <r>
    <n v="234"/>
    <x v="38"/>
    <x v="38"/>
    <s v="КДА-ОФ-624-28-2020 от 10.03.2020"/>
    <n v="28000"/>
    <x v="0"/>
    <m/>
  </r>
  <r>
    <n v="235"/>
    <x v="39"/>
    <x v="39"/>
    <s v="АГ/КДА-614,616,617,618/2014 от 01.10.2014"/>
    <n v="58705"/>
    <x v="0"/>
    <m/>
  </r>
  <r>
    <n v="236"/>
    <x v="39"/>
    <x v="39"/>
    <s v="АГ/КДА-614,616,617,618/2014 от 01.10.2014"/>
    <n v="148379"/>
    <x v="0"/>
    <m/>
  </r>
  <r>
    <n v="237"/>
    <x v="39"/>
    <x v="39"/>
    <s v="АГ/КДА-614,616,617,618/2014 от 01.10.2014"/>
    <n v="148379"/>
    <x v="0"/>
    <m/>
  </r>
  <r>
    <n v="238"/>
    <x v="39"/>
    <x v="39"/>
    <s v="АГ/КДА-614,616,617,618/2014 от 01.10.2014"/>
    <n v="148379"/>
    <x v="0"/>
    <m/>
  </r>
  <r>
    <n v="239"/>
    <x v="39"/>
    <x v="39"/>
    <s v="АГ/КДА-614,616,617,618/2014 от 01.10.2014"/>
    <n v="148379"/>
    <x v="0"/>
    <m/>
  </r>
  <r>
    <n v="240"/>
    <x v="39"/>
    <x v="39"/>
    <s v="АГ/КДА-614,616,617,618/2014 от 01.10.2014"/>
    <n v="148379"/>
    <x v="0"/>
    <m/>
  </r>
  <r>
    <n v="241"/>
    <x v="39"/>
    <x v="39"/>
    <s v="АГ/КДА-614,616,617,618/2014 от 01.10.2014"/>
    <n v="148379"/>
    <x v="0"/>
    <m/>
  </r>
  <r>
    <n v="242"/>
    <x v="39"/>
    <x v="39"/>
    <s v="АГ/КДА-614,616,617,618/2014 от 01.10.2014"/>
    <n v="148379"/>
    <x v="0"/>
    <m/>
  </r>
  <r>
    <n v="243"/>
    <x v="39"/>
    <x v="39"/>
    <s v="АГ/КДА-614,616,617,618/2014 от 01.10.2014"/>
    <n v="148379"/>
    <x v="0"/>
    <m/>
  </r>
  <r>
    <n v="244"/>
    <x v="39"/>
    <x v="39"/>
    <s v="АГ/КДА-614,616,617,618/2014 от 01.10.2014"/>
    <n v="139276.5"/>
    <x v="0"/>
    <m/>
  </r>
  <r>
    <n v="245"/>
    <x v="39"/>
    <x v="39"/>
    <s v="АГ/КДА-614,616,617,618/2014 от 01.10.2014"/>
    <n v="78552.42"/>
    <x v="0"/>
    <m/>
  </r>
  <r>
    <n v="246"/>
    <x v="40"/>
    <x v="40"/>
    <s v="КДА-АГ-13-133-2021 от 01.11.2021"/>
    <n v="433.33"/>
    <x v="0"/>
    <m/>
  </r>
  <r>
    <n v="247"/>
    <x v="40"/>
    <x v="40"/>
    <s v="КДА-ОФ-413/1-1-2021 от 20.01.2021"/>
    <n v="2833.33"/>
    <x v="0"/>
    <m/>
  </r>
  <r>
    <n v="248"/>
    <x v="41"/>
    <x v="41"/>
    <s v="КДА-АГ-127/2-37-2017 от 20.02.2017"/>
    <n v="49843.39"/>
    <x v="0"/>
    <m/>
  </r>
  <r>
    <n v="249"/>
    <x v="41"/>
    <x v="41"/>
    <s v="КДА-АГ-127/2-37-2017 от 20.02.2017"/>
    <n v="128038.46"/>
    <x v="0"/>
    <m/>
  </r>
  <r>
    <n v="250"/>
    <x v="41"/>
    <x v="41"/>
    <s v="КДА-АГ-127/2-37-2017 от 20.02.2017"/>
    <n v="127875.24"/>
    <x v="0"/>
    <m/>
  </r>
  <r>
    <n v="251"/>
    <x v="41"/>
    <x v="41"/>
    <s v="КДА-АГ-127/2-37-2017 от 20.02.2017"/>
    <n v="126293"/>
    <x v="0"/>
    <m/>
  </r>
  <r>
    <n v="252"/>
    <x v="41"/>
    <x v="41"/>
    <s v="КДА-АГ-127/2-37-2017 от 20.02.2017"/>
    <n v="16839.07"/>
    <x v="0"/>
    <m/>
  </r>
  <r>
    <n v="253"/>
    <x v="42"/>
    <x v="42"/>
    <s v="КДА-АГ-003/1-73-2021 от 01.03.2021"/>
    <n v="6800"/>
    <x v="0"/>
    <m/>
  </r>
  <r>
    <n v="254"/>
    <x v="42"/>
    <x v="42"/>
    <s v="КДА-АГ-003/1-73-2021 от 01.03.2021"/>
    <n v="6800"/>
    <x v="0"/>
    <m/>
  </r>
  <r>
    <n v="255"/>
    <x v="42"/>
    <x v="42"/>
    <s v="КДА-АГ-003/1-73-2021 от 01.03.2021"/>
    <n v="6800"/>
    <x v="0"/>
    <m/>
  </r>
  <r>
    <n v="256"/>
    <x v="42"/>
    <x v="42"/>
    <s v="КДА-АГ-003/1-73-2021 от 01.03.2021"/>
    <n v="6800"/>
    <x v="0"/>
    <m/>
  </r>
  <r>
    <n v="257"/>
    <x v="42"/>
    <x v="42"/>
    <s v="КДА-АГ-003/1-73-2021 от 01.03.2021"/>
    <n v="6800"/>
    <x v="0"/>
    <m/>
  </r>
  <r>
    <n v="258"/>
    <x v="42"/>
    <x v="42"/>
    <s v="КДА-АГ-64-68-2021 от 01.02.2021"/>
    <n v="6400"/>
    <x v="0"/>
    <m/>
  </r>
  <r>
    <n v="259"/>
    <x v="42"/>
    <x v="42"/>
    <s v="КДА-АГ-64-68-2021 от 01.02.2021"/>
    <n v="6500"/>
    <x v="0"/>
    <m/>
  </r>
  <r>
    <n v="260"/>
    <x v="42"/>
    <x v="42"/>
    <s v="КДА-АГ-64-68-2021 от 01.02.2021"/>
    <n v="6500"/>
    <x v="0"/>
    <m/>
  </r>
  <r>
    <n v="261"/>
    <x v="43"/>
    <x v="43"/>
    <s v="КДА-АГ-015-96-2017 от 15.06.2017"/>
    <n v="66081.84"/>
    <x v="0"/>
    <m/>
  </r>
  <r>
    <n v="262"/>
    <x v="44"/>
    <x v="44"/>
    <s v="КДА-ОФ-411/2-124-2019 от 12.12.2019"/>
    <n v="3225.81"/>
    <x v="0"/>
    <m/>
  </r>
  <r>
    <n v="263"/>
    <x v="44"/>
    <x v="44"/>
    <s v="КДА-ОФ-411/2-124-2019 от 12.12.2019"/>
    <n v="5000"/>
    <x v="0"/>
    <m/>
  </r>
  <r>
    <n v="264"/>
    <x v="44"/>
    <x v="44"/>
    <s v="КДА-ОФ-411/2-124-2019 от 12.12.2019"/>
    <n v="5000"/>
    <x v="0"/>
    <m/>
  </r>
  <r>
    <n v="265"/>
    <x v="44"/>
    <x v="44"/>
    <s v="КДА-ОФ-411/2-124-2019 от 12.12.2019"/>
    <n v="5000"/>
    <x v="0"/>
    <m/>
  </r>
  <r>
    <n v="266"/>
    <x v="44"/>
    <x v="44"/>
    <s v="КДА-ОФ-411/2-124-2019 от 12.12.2019"/>
    <n v="5000"/>
    <x v="0"/>
    <m/>
  </r>
  <r>
    <n v="267"/>
    <x v="44"/>
    <x v="44"/>
    <s v="КДА-ОФ-411/2-124-2019 от 12.12.2019"/>
    <n v="5000"/>
    <x v="0"/>
    <m/>
  </r>
  <r>
    <n v="268"/>
    <x v="44"/>
    <x v="44"/>
    <s v="КДА-ОФ-411/2-124-2019 от 12.12.2019"/>
    <n v="5000"/>
    <x v="0"/>
    <m/>
  </r>
  <r>
    <n v="269"/>
    <x v="44"/>
    <x v="44"/>
    <s v="КДА-ОФ-411/2-124-2019 от 12.12.2019"/>
    <n v="5000"/>
    <x v="0"/>
    <m/>
  </r>
  <r>
    <n v="270"/>
    <x v="44"/>
    <x v="44"/>
    <s v="КДА-ОФ-411/2-124-2019 от 12.12.2019"/>
    <n v="4000"/>
    <x v="0"/>
    <m/>
  </r>
  <r>
    <n v="271"/>
    <x v="45"/>
    <x v="45"/>
    <s v="ДДА-АГ-426-4-2016 от 22.01.2016"/>
    <n v="182230.98"/>
    <x v="1"/>
    <m/>
  </r>
  <r>
    <n v="272"/>
    <x v="45"/>
    <x v="45"/>
    <s v="ДДА-АГ-426-4-2016 от 22.01.2016"/>
    <n v="436565.48"/>
    <x v="1"/>
    <m/>
  </r>
  <r>
    <n v="273"/>
    <x v="45"/>
    <x v="45"/>
    <s v="ДДА-АГ-426-4-2016 от 22.01.2016"/>
    <n v="439075.06"/>
    <x v="1"/>
    <m/>
  </r>
  <r>
    <n v="274"/>
    <x v="45"/>
    <x v="45"/>
    <s v="ДДА-АГ-426-4-2016 от 22.01.2016"/>
    <n v="10227.77"/>
    <x v="1"/>
    <m/>
  </r>
  <r>
    <n v="275"/>
    <x v="45"/>
    <x v="45"/>
    <s v="ДДА-АГ-426-4-2016 от 22.01.2016"/>
    <n v="13708.51"/>
    <x v="1"/>
    <m/>
  </r>
  <r>
    <n v="276"/>
    <x v="45"/>
    <x v="45"/>
    <s v="ДДА-АГ-426-4-2016 от 22.01.2016"/>
    <n v="16548.64"/>
    <x v="1"/>
    <m/>
  </r>
  <r>
    <n v="277"/>
    <x v="45"/>
    <x v="45"/>
    <s v="ДДА-АГ-426-4-2016 от 22.01.2016"/>
    <n v="18816.28"/>
    <x v="1"/>
    <m/>
  </r>
  <r>
    <n v="278"/>
    <x v="45"/>
    <x v="45"/>
    <s v="ДДА-АГ-426-4-2016 от 22.01.2016"/>
    <n v="14700.91"/>
    <x v="1"/>
    <m/>
  </r>
  <r>
    <n v="279"/>
    <x v="45"/>
    <x v="45"/>
    <s v="ДДА-АГ-426-4-2016 от 22.01.2016"/>
    <n v="15437.52"/>
    <x v="1"/>
    <m/>
  </r>
  <r>
    <n v="280"/>
    <x v="45"/>
    <x v="45"/>
    <s v="ДДА-АГ-426-4-2016 от 22.01.2016"/>
    <n v="14970.21"/>
    <x v="1"/>
    <m/>
  </r>
  <r>
    <n v="281"/>
    <x v="45"/>
    <x v="45"/>
    <s v="ДДА-АГ-426-4-2016 от 22.01.2016"/>
    <n v="18486.97"/>
    <x v="1"/>
    <m/>
  </r>
  <r>
    <n v="282"/>
    <x v="45"/>
    <x v="45"/>
    <s v="ДДА-АГ-426-4-2016 от 22.01.2016"/>
    <n v="15709.1"/>
    <x v="1"/>
    <m/>
  </r>
  <r>
    <n v="283"/>
    <x v="45"/>
    <x v="45"/>
    <s v="ДДА-АГ-426-4-2016 от 22.01.2016"/>
    <n v="16068.27"/>
    <x v="1"/>
    <m/>
  </r>
  <r>
    <n v="284"/>
    <x v="45"/>
    <x v="45"/>
    <s v="ДДА-АГ-426-4-2016 от 22.01.2016"/>
    <n v="20263.599999999999"/>
    <x v="1"/>
    <m/>
  </r>
  <r>
    <n v="285"/>
    <x v="45"/>
    <x v="45"/>
    <s v="ДДА-АГ-426-4-2016 от 22.01.2016"/>
    <n v="14984.11"/>
    <x v="1"/>
    <m/>
  </r>
  <r>
    <n v="286"/>
    <x v="45"/>
    <x v="45"/>
    <s v="ДДА-АГ-426-4-2016 от 22.01.2016"/>
    <n v="17644.03"/>
    <x v="1"/>
    <m/>
  </r>
  <r>
    <n v="287"/>
    <x v="45"/>
    <x v="45"/>
    <s v="ДДА-АГ-426-4-2016 от 22.01.2016"/>
    <n v="15916.69"/>
    <x v="1"/>
    <m/>
  </r>
  <r>
    <n v="288"/>
    <x v="45"/>
    <x v="45"/>
    <s v="ДДА-АГ-426-4-2016 от 22.01.2016"/>
    <n v="29205.35"/>
    <x v="1"/>
    <m/>
  </r>
  <r>
    <n v="289"/>
    <x v="45"/>
    <x v="45"/>
    <s v="ДДА-АГ-426-4-2016 от 22.01.2016"/>
    <n v="18429.240000000002"/>
    <x v="1"/>
    <m/>
  </r>
  <r>
    <n v="290"/>
    <x v="45"/>
    <x v="45"/>
    <s v="ДДА-АГ-426-4-2016 от 22.01.2016"/>
    <n v="17487.599999999999"/>
    <x v="1"/>
    <m/>
  </r>
  <r>
    <n v="291"/>
    <x v="45"/>
    <x v="45"/>
    <s v="ДДА-АГ-426-4-2016 от 22.01.2016"/>
    <n v="16308.25"/>
    <x v="1"/>
    <m/>
  </r>
  <r>
    <n v="292"/>
    <x v="45"/>
    <x v="45"/>
    <s v="ДДА-АГ-426-4-2016 от 22.01.2016"/>
    <n v="376213.49"/>
    <x v="1"/>
    <m/>
  </r>
  <r>
    <n v="293"/>
    <x v="45"/>
    <x v="45"/>
    <s v="ДДА-АГ-426-4-2016 от 22.01.2016"/>
    <n v="375367.92"/>
    <x v="1"/>
    <m/>
  </r>
  <r>
    <n v="294"/>
    <x v="45"/>
    <x v="45"/>
    <s v="ДДА-АГ-426-4-2016 от 22.01.2016"/>
    <n v="379034.02"/>
    <x v="1"/>
    <m/>
  </r>
  <r>
    <n v="295"/>
    <x v="45"/>
    <x v="45"/>
    <s v="ДДА-АГ-426-4-2016 от 22.01.2016"/>
    <n v="375382.15"/>
    <x v="1"/>
    <m/>
  </r>
  <r>
    <n v="296"/>
    <x v="45"/>
    <x v="45"/>
    <s v="ДДА-АГ-426-4-2016 от 22.01.2016"/>
    <n v="377408.15"/>
    <x v="1"/>
    <m/>
  </r>
  <r>
    <n v="297"/>
    <x v="45"/>
    <x v="45"/>
    <s v="ДДА-АГ-426-4-2016 от 22.01.2016"/>
    <n v="367262.41"/>
    <x v="1"/>
    <m/>
  </r>
  <r>
    <n v="298"/>
    <x v="45"/>
    <x v="45"/>
    <s v="ДДА-АГ-426-4-2016 от 22.01.2016"/>
    <n v="378147.84000000003"/>
    <x v="1"/>
    <m/>
  </r>
  <r>
    <n v="299"/>
    <x v="45"/>
    <x v="45"/>
    <s v="ДДА-АГ-426-4-2016 от 22.01.2016"/>
    <n v="378785.62"/>
    <x v="1"/>
    <m/>
  </r>
  <r>
    <n v="300"/>
    <x v="45"/>
    <x v="45"/>
    <s v="ДДА-АГ-426-4-2016 от 22.01.2016"/>
    <n v="371674.24"/>
    <x v="1"/>
    <m/>
  </r>
  <r>
    <n v="301"/>
    <x v="45"/>
    <x v="45"/>
    <s v="ДДА-АГ-426-4-2016 от 22.01.2016"/>
    <n v="380235.59"/>
    <x v="1"/>
    <m/>
  </r>
  <r>
    <n v="302"/>
    <x v="45"/>
    <x v="45"/>
    <s v="ДДА-АГ-426-4-2016 от 22.01.2016"/>
    <n v="376866.29"/>
    <x v="1"/>
    <m/>
  </r>
  <r>
    <n v="303"/>
    <x v="45"/>
    <x v="45"/>
    <s v="ДДА-АГ-426-4-2016 от 22.01.2016"/>
    <n v="377251.01"/>
    <x v="1"/>
    <m/>
  </r>
  <r>
    <n v="304"/>
    <x v="45"/>
    <x v="45"/>
    <s v="ДДА-АГ-426-4-2016 от 22.01.2016"/>
    <n v="214620.23"/>
    <x v="1"/>
    <m/>
  </r>
  <r>
    <n v="305"/>
    <x v="45"/>
    <x v="45"/>
    <s v="ДДА-АГ-426-4-2016 от 22.01.2016"/>
    <n v="376506.58"/>
    <x v="1"/>
    <m/>
  </r>
  <r>
    <n v="306"/>
    <x v="45"/>
    <x v="45"/>
    <s v="ДДА-АГ-426-4-2016 от 22.01.2016"/>
    <n v="374794.27"/>
    <x v="1"/>
    <m/>
  </r>
  <r>
    <n v="307"/>
    <x v="45"/>
    <x v="45"/>
    <s v="ДДА-АГ-426-4-2016 от 22.01.2016"/>
    <n v="379808.29"/>
    <x v="1"/>
    <m/>
  </r>
  <r>
    <n v="308"/>
    <x v="45"/>
    <x v="45"/>
    <s v="ДДА-АГ-426-4-2016 от 22.01.2016"/>
    <n v="374939.84"/>
    <x v="1"/>
    <m/>
  </r>
  <r>
    <n v="309"/>
    <x v="45"/>
    <x v="45"/>
    <s v="ДДА-АГ-426-4-2016 от 22.01.2016"/>
    <n v="376249.79"/>
    <x v="1"/>
    <m/>
  </r>
  <r>
    <n v="310"/>
    <x v="45"/>
    <x v="45"/>
    <s v="ДДА-АГ-426-4-2016 от 22.01.2016"/>
    <n v="377001.97"/>
    <x v="1"/>
    <m/>
  </r>
  <r>
    <n v="311"/>
    <x v="45"/>
    <x v="45"/>
    <s v="ДДА-АГ-426-4-2016 от 22.01.2016"/>
    <n v="372951.87"/>
    <x v="1"/>
    <m/>
  </r>
  <r>
    <n v="312"/>
    <x v="45"/>
    <x v="45"/>
    <s v="ДДА-АГ-426-4-2016 от 22.01.2016"/>
    <n v="378407.55"/>
    <x v="1"/>
    <m/>
  </r>
  <r>
    <n v="313"/>
    <x v="45"/>
    <x v="45"/>
    <s v="ДДА-АГ-426-4-2016 от 22.01.2016"/>
    <n v="375813.32"/>
    <x v="1"/>
    <m/>
  </r>
  <r>
    <n v="314"/>
    <x v="45"/>
    <x v="45"/>
    <s v="ДДА-АГ-426-4-2016 от 22.01.2016"/>
    <n v="379761.81"/>
    <x v="1"/>
    <m/>
  </r>
  <r>
    <n v="315"/>
    <x v="45"/>
    <x v="45"/>
    <s v="ДДА-АГ-426-4-2016 от 22.01.2016"/>
    <n v="72138.06"/>
    <x v="1"/>
    <m/>
  </r>
  <r>
    <n v="316"/>
    <x v="45"/>
    <x v="45"/>
    <s v="ДДА-АГ-516-35-2015 от 15.09.2015"/>
    <n v="101334.66"/>
    <x v="1"/>
    <m/>
  </r>
  <r>
    <n v="317"/>
    <x v="45"/>
    <x v="45"/>
    <s v="ДДА-АГ-516-35-2015 от 15.09.2015"/>
    <n v="1224580.24"/>
    <x v="1"/>
    <m/>
  </r>
  <r>
    <n v="318"/>
    <x v="45"/>
    <x v="45"/>
    <s v="ДДА-АГ-516-35-2015 от 15.09.2015"/>
    <n v="16119.26"/>
    <x v="1"/>
    <m/>
  </r>
  <r>
    <n v="319"/>
    <x v="45"/>
    <x v="45"/>
    <s v="ДДА-АГ-516-35-2015 от 15.09.2015"/>
    <n v="1177619.67"/>
    <x v="1"/>
    <m/>
  </r>
  <r>
    <n v="320"/>
    <x v="45"/>
    <x v="45"/>
    <s v="ДДА-АГ-516-35-2015 от 15.09.2015"/>
    <n v="1098923.1100000001"/>
    <x v="1"/>
    <m/>
  </r>
  <r>
    <n v="321"/>
    <x v="45"/>
    <x v="45"/>
    <s v="ДДА-АГ-516-35-2015 от 15.09.2015"/>
    <n v="1040380.95"/>
    <x v="1"/>
    <m/>
  </r>
  <r>
    <n v="322"/>
    <x v="45"/>
    <x v="45"/>
    <s v="ДДА-АГ-516-35-2015 от 15.09.2015"/>
    <n v="115446.48"/>
    <x v="1"/>
    <m/>
  </r>
  <r>
    <n v="323"/>
    <x v="45"/>
    <x v="45"/>
    <s v="ДДА-АГ-516-35-2015 от 15.09.2015"/>
    <n v="135754.75"/>
    <x v="1"/>
    <m/>
  </r>
  <r>
    <n v="324"/>
    <x v="45"/>
    <x v="45"/>
    <s v="ДДА-АГ-516-35-2015 от 15.09.2015"/>
    <n v="238991.31"/>
    <x v="1"/>
    <m/>
  </r>
  <r>
    <n v="325"/>
    <x v="45"/>
    <x v="45"/>
    <s v="ДДА-АГ-516-35-2015 от 15.09.2015"/>
    <n v="251817.63"/>
    <x v="1"/>
    <m/>
  </r>
  <r>
    <n v="326"/>
    <x v="45"/>
    <x v="45"/>
    <s v="ДДА-АГ-516-35-2015 от 15.09.2015"/>
    <n v="190038.53"/>
    <x v="1"/>
    <m/>
  </r>
  <r>
    <n v="327"/>
    <x v="45"/>
    <x v="45"/>
    <s v="ДДА-АГ-516-35-2015 от 15.09.2015"/>
    <n v="222368.64000000001"/>
    <x v="1"/>
    <m/>
  </r>
  <r>
    <n v="328"/>
    <x v="45"/>
    <x v="45"/>
    <s v="ДДА-АГ-516-35-2015 от 15.09.2015"/>
    <n v="205395.52"/>
    <x v="1"/>
    <m/>
  </r>
  <r>
    <n v="329"/>
    <x v="45"/>
    <x v="45"/>
    <s v="ДДА-АГ-516-35-2015 от 15.09.2015"/>
    <n v="199936.61"/>
    <x v="1"/>
    <m/>
  </r>
  <r>
    <n v="330"/>
    <x v="45"/>
    <x v="45"/>
    <s v="ДДА-АГ-516-35-2015 от 15.09.2015"/>
    <n v="189111.36"/>
    <x v="1"/>
    <m/>
  </r>
  <r>
    <n v="331"/>
    <x v="45"/>
    <x v="45"/>
    <s v="ДДА-АГ-516-35-2015 от 15.09.2015"/>
    <n v="183654.13"/>
    <x v="1"/>
    <m/>
  </r>
  <r>
    <n v="332"/>
    <x v="45"/>
    <x v="45"/>
    <s v="ДДА-АГ-516-35-2015 от 15.09.2015"/>
    <n v="243505.23"/>
    <x v="1"/>
    <m/>
  </r>
  <r>
    <n v="333"/>
    <x v="45"/>
    <x v="45"/>
    <s v="ДДА-АГ-516-35-2015 от 15.09.2015"/>
    <n v="155960"/>
    <x v="1"/>
    <m/>
  </r>
  <r>
    <n v="334"/>
    <x v="45"/>
    <x v="45"/>
    <s v="ДДА-АГ-516-35-2015 от 15.09.2015"/>
    <n v="168984.5"/>
    <x v="1"/>
    <m/>
  </r>
  <r>
    <n v="335"/>
    <x v="45"/>
    <x v="45"/>
    <s v="ДДА-АГ-516-35-2015 от 15.09.2015"/>
    <n v="174779.71"/>
    <x v="1"/>
    <m/>
  </r>
  <r>
    <n v="336"/>
    <x v="45"/>
    <x v="45"/>
    <s v="ДДА-АГ-516-35-2015 от 15.09.2015"/>
    <n v="192439.97"/>
    <x v="1"/>
    <m/>
  </r>
  <r>
    <n v="337"/>
    <x v="45"/>
    <x v="45"/>
    <s v="ДДА-АГ-516-35-2015 от 15.09.2015"/>
    <n v="690000"/>
    <x v="1"/>
    <m/>
  </r>
  <r>
    <n v="338"/>
    <x v="45"/>
    <x v="45"/>
    <s v="ДДА-АГ-516-35-2015 от 15.09.2015"/>
    <n v="125000"/>
    <x v="1"/>
    <m/>
  </r>
  <r>
    <n v="339"/>
    <x v="45"/>
    <x v="45"/>
    <s v="ДДА-АГ-516-35-2015 от 15.09.2015"/>
    <n v="279353.2"/>
    <x v="1"/>
    <m/>
  </r>
  <r>
    <n v="340"/>
    <x v="45"/>
    <x v="45"/>
    <s v="ДДА-АГ-516-35-2015 от 15.09.2015"/>
    <n v="1000000"/>
    <x v="1"/>
    <m/>
  </r>
  <r>
    <n v="341"/>
    <x v="45"/>
    <x v="45"/>
    <s v="ДДА-АГ-516-35-2015 от 15.09.2015"/>
    <n v="100000"/>
    <x v="1"/>
    <m/>
  </r>
  <r>
    <n v="342"/>
    <x v="45"/>
    <x v="45"/>
    <s v="ДДА-АГ-516-35-2015 от 15.09.2015"/>
    <n v="1870000"/>
    <x v="1"/>
    <m/>
  </r>
  <r>
    <n v="343"/>
    <x v="45"/>
    <x v="45"/>
    <s v="ДДА-АГ-516-35-2015 от 15.09.2015"/>
    <n v="245274.8"/>
    <x v="1"/>
    <m/>
  </r>
  <r>
    <n v="344"/>
    <x v="45"/>
    <x v="45"/>
    <s v="ДДА-АГ-516-35-2015 от 15.09.2015"/>
    <n v="200000"/>
    <x v="1"/>
    <m/>
  </r>
  <r>
    <n v="345"/>
    <x v="45"/>
    <x v="45"/>
    <s v="ДДА-АГ-516-35-2015 от 15.09.2015"/>
    <n v="1227000"/>
    <x v="1"/>
    <m/>
  </r>
  <r>
    <n v="346"/>
    <x v="45"/>
    <x v="45"/>
    <s v="ДДА-АГ-516-35-2015 от 15.09.2015"/>
    <n v="280000"/>
    <x v="1"/>
    <m/>
  </r>
  <r>
    <n v="347"/>
    <x v="45"/>
    <x v="45"/>
    <s v="ДДА-АГ-516-35-2015 от 15.09.2015"/>
    <n v="110000"/>
    <x v="1"/>
    <m/>
  </r>
  <r>
    <n v="348"/>
    <x v="45"/>
    <x v="45"/>
    <s v="ДДА-АГ-516-35-2015 от 15.09.2015"/>
    <n v="1180000"/>
    <x v="1"/>
    <m/>
  </r>
  <r>
    <n v="349"/>
    <x v="45"/>
    <x v="45"/>
    <s v="ДДА-АГ-516-35-2015 от 15.09.2015"/>
    <n v="450000"/>
    <x v="1"/>
    <m/>
  </r>
  <r>
    <n v="350"/>
    <x v="45"/>
    <x v="45"/>
    <s v="ДДА-АГ-516-35-2015 от 15.09.2015"/>
    <n v="1391000"/>
    <x v="1"/>
    <m/>
  </r>
  <r>
    <n v="351"/>
    <x v="45"/>
    <x v="45"/>
    <s v="ДДА-АГ-516-35-2015 от 15.09.2015"/>
    <n v="235581.81"/>
    <x v="1"/>
    <m/>
  </r>
  <r>
    <n v="352"/>
    <x v="45"/>
    <x v="45"/>
    <s v="ДДА-АГ-516-35-2015 от 15.09.2015"/>
    <n v="979374.77"/>
    <x v="1"/>
    <m/>
  </r>
  <r>
    <n v="353"/>
    <x v="45"/>
    <x v="45"/>
    <s v="ДДА-АГ-516-35-2015 от 15.09.2015"/>
    <n v="964636.85"/>
    <x v="1"/>
    <m/>
  </r>
  <r>
    <n v="354"/>
    <x v="45"/>
    <x v="45"/>
    <s v="ДДА-АГ-516-35-2015 от 15.09.2015"/>
    <n v="1028703.41"/>
    <x v="1"/>
    <m/>
  </r>
  <r>
    <n v="355"/>
    <x v="45"/>
    <x v="45"/>
    <s v="ДДА-АГ-516-35-2015 от 15.09.2015"/>
    <n v="975845.81"/>
    <x v="1"/>
    <m/>
  </r>
  <r>
    <n v="356"/>
    <x v="45"/>
    <x v="45"/>
    <s v="ДДА-АГ-516-35-2015 от 15.09.2015"/>
    <n v="993078.77"/>
    <x v="1"/>
    <m/>
  </r>
  <r>
    <n v="357"/>
    <x v="45"/>
    <x v="45"/>
    <s v="ДДА-АГ-516-35-2015 от 15.09.2015"/>
    <n v="859851.89"/>
    <x v="1"/>
    <m/>
  </r>
  <r>
    <n v="358"/>
    <x v="45"/>
    <x v="45"/>
    <s v="ДДА-АГ-516-35-2015 от 15.09.2015"/>
    <n v="960409.97"/>
    <x v="1"/>
    <m/>
  </r>
  <r>
    <n v="359"/>
    <x v="45"/>
    <x v="45"/>
    <s v="ДДА-АГ-516-35-2015 от 15.09.2015"/>
    <n v="985031.09"/>
    <x v="1"/>
    <m/>
  </r>
  <r>
    <n v="360"/>
    <x v="45"/>
    <x v="45"/>
    <s v="ДДА-АГ-516-35-2015 от 15.09.2015"/>
    <n v="925223.09"/>
    <x v="1"/>
    <m/>
  </r>
  <r>
    <n v="361"/>
    <x v="45"/>
    <x v="45"/>
    <s v="ДДА-АГ-516-35-2015 от 15.09.2015"/>
    <n v="1024564.85"/>
    <x v="1"/>
    <m/>
  </r>
  <r>
    <n v="362"/>
    <x v="45"/>
    <x v="45"/>
    <s v="ДДА-АГ-516-35-2015 от 15.09.2015"/>
    <n v="991182.77"/>
    <x v="1"/>
    <m/>
  </r>
  <r>
    <n v="363"/>
    <x v="45"/>
    <x v="45"/>
    <s v="ДДА-АГ-516-35-2015 от 15.09.2015"/>
    <n v="1000364.21"/>
    <x v="1"/>
    <m/>
  </r>
  <r>
    <n v="364"/>
    <x v="45"/>
    <x v="45"/>
    <s v="ДДА-АГ-516-35-2015 от 15.09.2015"/>
    <n v="345300.8"/>
    <x v="1"/>
    <m/>
  </r>
  <r>
    <n v="365"/>
    <x v="45"/>
    <x v="45"/>
    <s v="ДДА-АГ-516-35-2015 от 15.09.2015"/>
    <n v="1004665.49"/>
    <x v="1"/>
    <m/>
  </r>
  <r>
    <n v="366"/>
    <x v="45"/>
    <x v="45"/>
    <s v="ДДА-АГ-516-35-2015 от 15.09.2015"/>
    <n v="1015645.01"/>
    <x v="1"/>
    <m/>
  </r>
  <r>
    <n v="367"/>
    <x v="45"/>
    <x v="45"/>
    <s v="ДДА-АГ-516-35-2015 от 15.09.2015"/>
    <n v="997779.41"/>
    <x v="1"/>
    <m/>
  </r>
  <r>
    <n v="368"/>
    <x v="45"/>
    <x v="45"/>
    <s v="ДДА-АГ-516-35-2015 от 15.09.2015"/>
    <n v="965888.21"/>
    <x v="1"/>
    <m/>
  </r>
  <r>
    <n v="369"/>
    <x v="45"/>
    <x v="45"/>
    <s v="ДДА-АГ-516-35-2015 от 15.09.2015"/>
    <n v="934969.17"/>
    <x v="1"/>
    <m/>
  </r>
  <r>
    <n v="370"/>
    <x v="45"/>
    <x v="45"/>
    <s v="ДДА-АГ-516-35-2015 от 15.09.2015"/>
    <n v="954081.17"/>
    <x v="1"/>
    <m/>
  </r>
  <r>
    <n v="371"/>
    <x v="45"/>
    <x v="45"/>
    <s v="ДДА-АГ-516-35-2015 от 15.09.2015"/>
    <n v="947193.17"/>
    <x v="1"/>
    <m/>
  </r>
  <r>
    <n v="372"/>
    <x v="45"/>
    <x v="45"/>
    <s v="ДДА-АГ-516-35-2015 от 15.09.2015"/>
    <n v="936156.37"/>
    <x v="1"/>
    <m/>
  </r>
  <r>
    <n v="373"/>
    <x v="45"/>
    <x v="45"/>
    <s v="ДДА-АГ-516-35-2015 от 15.09.2015"/>
    <n v="913493.97"/>
    <x v="1"/>
    <m/>
  </r>
  <r>
    <n v="374"/>
    <x v="45"/>
    <x v="45"/>
    <s v="ДДА-АГ-516-35-2015 от 15.09.2015"/>
    <n v="966797.97"/>
    <x v="1"/>
    <m/>
  </r>
  <r>
    <n v="375"/>
    <x v="45"/>
    <x v="45"/>
    <s v="ДДА-АГ-516-35-2015 от 15.09.2015"/>
    <n v="936018.77"/>
    <x v="1"/>
    <m/>
  </r>
  <r>
    <n v="376"/>
    <x v="45"/>
    <x v="45"/>
    <s v="ДДА-АГ-516-35-2015 от 15.09.2015"/>
    <n v="941655.57"/>
    <x v="1"/>
    <m/>
  </r>
  <r>
    <n v="377"/>
    <x v="45"/>
    <x v="45"/>
    <s v="ДДА-АГ-516-35-2015 от 15.09.2015"/>
    <n v="152833.82999999999"/>
    <x v="1"/>
    <m/>
  </r>
  <r>
    <n v="378"/>
    <x v="45"/>
    <x v="45"/>
    <s v="КДА-АГ-005-014-13-2017 от 01.01.2017"/>
    <n v="71660.429999999993"/>
    <x v="1"/>
    <m/>
  </r>
  <r>
    <n v="379"/>
    <x v="45"/>
    <x v="45"/>
    <s v="КДА-АГ-005-014-13-2017 от 01.01.2017"/>
    <n v="76913.45"/>
    <x v="1"/>
    <m/>
  </r>
  <r>
    <n v="380"/>
    <x v="45"/>
    <x v="45"/>
    <s v="КДА-АГ-005-014-13-2017 от 01.01.2017"/>
    <n v="83212.179999999993"/>
    <x v="1"/>
    <m/>
  </r>
  <r>
    <n v="381"/>
    <x v="45"/>
    <x v="45"/>
    <s v="КДА-АГ-005-014-13-2017 от 01.01.2017"/>
    <n v="114215.52"/>
    <x v="1"/>
    <m/>
  </r>
  <r>
    <n v="382"/>
    <x v="45"/>
    <x v="45"/>
    <s v="КДА-АГ-005-014-13-2017 от 01.01.2017"/>
    <n v="110025.56"/>
    <x v="1"/>
    <m/>
  </r>
  <r>
    <n v="383"/>
    <x v="45"/>
    <x v="45"/>
    <s v="КДА-АГ-005-014-13-2017 от 01.01.2017"/>
    <n v="62794.47"/>
    <x v="1"/>
    <m/>
  </r>
  <r>
    <n v="384"/>
    <x v="45"/>
    <x v="45"/>
    <s v="КДА-АГ-005-014-13-2017 от 01.01.2017"/>
    <n v="78760.649999999994"/>
    <x v="1"/>
    <m/>
  </r>
  <r>
    <n v="385"/>
    <x v="45"/>
    <x v="45"/>
    <s v="КДА-АГ-005-014-13-2017 от 01.01.2017"/>
    <n v="175282.82"/>
    <x v="1"/>
    <m/>
  </r>
  <r>
    <n v="386"/>
    <x v="45"/>
    <x v="45"/>
    <s v="КДА-АГ-005-014-13-2017 от 01.01.2017"/>
    <n v="88625.63"/>
    <x v="1"/>
    <m/>
  </r>
  <r>
    <n v="387"/>
    <x v="45"/>
    <x v="45"/>
    <s v="КДА-АГ-005-014-13-2017 от 01.01.2017"/>
    <n v="91080.960000000006"/>
    <x v="1"/>
    <m/>
  </r>
  <r>
    <n v="388"/>
    <x v="45"/>
    <x v="45"/>
    <s v="КДА-АГ-005-014-13-2017 от 01.01.2017"/>
    <n v="393152.66"/>
    <x v="1"/>
    <m/>
  </r>
  <r>
    <n v="389"/>
    <x v="45"/>
    <x v="45"/>
    <s v="КДА-АГ-005-014-13-2017 от 01.01.2017"/>
    <n v="116848.64"/>
    <x v="1"/>
    <m/>
  </r>
  <r>
    <n v="390"/>
    <x v="45"/>
    <x v="45"/>
    <s v="КДА-АГ-005-014-13-2017 от 01.01.2017"/>
    <n v="195744.28"/>
    <x v="1"/>
    <m/>
  </r>
  <r>
    <n v="391"/>
    <x v="45"/>
    <x v="45"/>
    <s v="КДА-АГ-005-014-13-2017 от 01.01.2017"/>
    <n v="80153.95"/>
    <x v="1"/>
    <m/>
  </r>
  <r>
    <n v="392"/>
    <x v="45"/>
    <x v="45"/>
    <s v="КДА-АГ-005-014-13-2017 от 01.01.2017"/>
    <n v="130696.9"/>
    <x v="1"/>
    <m/>
  </r>
  <r>
    <n v="393"/>
    <x v="45"/>
    <x v="45"/>
    <s v="КДА-АГ-005-014-13-2017 от 01.01.2017"/>
    <n v="150098.28"/>
    <x v="1"/>
    <m/>
  </r>
  <r>
    <n v="394"/>
    <x v="45"/>
    <x v="45"/>
    <s v="КДА-АГ-005-014-13-2017 от 01.01.2017"/>
    <n v="136926.26"/>
    <x v="1"/>
    <m/>
  </r>
  <r>
    <n v="395"/>
    <x v="45"/>
    <x v="45"/>
    <s v="КДА-АГ-005-014-13-2017 от 01.01.2017"/>
    <n v="127971.02"/>
    <x v="1"/>
    <m/>
  </r>
  <r>
    <n v="396"/>
    <x v="45"/>
    <x v="45"/>
    <s v="КДА-АГ-005-014-13-2017 от 01.01.2017"/>
    <n v="140519.85"/>
    <x v="1"/>
    <m/>
  </r>
  <r>
    <n v="397"/>
    <x v="45"/>
    <x v="45"/>
    <s v="КДА-АГ-005-014-13-2017 от 01.01.2017"/>
    <n v="65276.66"/>
    <x v="1"/>
    <m/>
  </r>
  <r>
    <n v="398"/>
    <x v="45"/>
    <x v="45"/>
    <s v="КДА-АГ-005-014-13-2017 от 01.01.2017"/>
    <n v="130088.27"/>
    <x v="1"/>
    <m/>
  </r>
  <r>
    <n v="399"/>
    <x v="45"/>
    <x v="45"/>
    <s v="КДА-АГ-005-014-13-2017 от 01.01.2017"/>
    <n v="155047.96"/>
    <x v="1"/>
    <m/>
  </r>
  <r>
    <n v="400"/>
    <x v="45"/>
    <x v="45"/>
    <s v="КДА-АГ-005-014-13-2017 от 01.01.2017"/>
    <n v="104372.46"/>
    <x v="1"/>
    <m/>
  </r>
  <r>
    <n v="401"/>
    <x v="45"/>
    <x v="45"/>
    <s v="КДА-АГ-431-33-2019 от 01.01.2019"/>
    <n v="350000.34"/>
    <x v="1"/>
    <m/>
  </r>
  <r>
    <n v="402"/>
    <x v="45"/>
    <x v="45"/>
    <s v="КДА-АГ-431-33-2019 от 01.01.2019"/>
    <n v="350000.34"/>
    <x v="1"/>
    <m/>
  </r>
  <r>
    <n v="403"/>
    <x v="45"/>
    <x v="45"/>
    <s v="КДА-АГ-431-33-2019 от 01.01.2019"/>
    <n v="350000.34"/>
    <x v="1"/>
    <m/>
  </r>
  <r>
    <n v="404"/>
    <x v="45"/>
    <x v="45"/>
    <s v="КДА-АГ-431-33-2019 от 01.01.2019"/>
    <n v="350000.34"/>
    <x v="1"/>
    <m/>
  </r>
  <r>
    <n v="405"/>
    <x v="45"/>
    <x v="45"/>
    <s v="КДА-АГ-431-33-2019 от 01.01.2019"/>
    <n v="350000.34"/>
    <x v="1"/>
    <m/>
  </r>
  <r>
    <n v="406"/>
    <x v="45"/>
    <x v="45"/>
    <s v="КДА-АГ-431-33-2019 от 01.01.2019"/>
    <n v="350000.34"/>
    <x v="1"/>
    <m/>
  </r>
  <r>
    <n v="407"/>
    <x v="45"/>
    <x v="45"/>
    <s v="КДА-АГ-431-33-2019 от 01.01.2019"/>
    <n v="327419.68"/>
    <x v="1"/>
    <m/>
  </r>
  <r>
    <n v="408"/>
    <x v="46"/>
    <x v="46"/>
    <s v="КДА-АГ-445-63-2017 от 03.04.2017"/>
    <n v="2850"/>
    <x v="0"/>
    <m/>
  </r>
  <r>
    <n v="409"/>
    <x v="46"/>
    <x v="46"/>
    <s v="КДА-АГ-445-63-2017 от 03.04.2017"/>
    <n v="5150"/>
    <x v="0"/>
    <m/>
  </r>
  <r>
    <n v="410"/>
    <x v="46"/>
    <x v="46"/>
    <s v="КДА-АГ-445-63-2017 от 03.04.2017"/>
    <n v="5150"/>
    <x v="0"/>
    <m/>
  </r>
  <r>
    <n v="411"/>
    <x v="46"/>
    <x v="46"/>
    <s v="КДА-АГ-445-63-2017 от 03.04.2017"/>
    <n v="5150"/>
    <x v="0"/>
    <m/>
  </r>
  <r>
    <n v="412"/>
    <x v="46"/>
    <x v="46"/>
    <s v="КДА-АГ-445-63-2017 от 03.04.2017"/>
    <n v="5150"/>
    <x v="0"/>
    <m/>
  </r>
  <r>
    <n v="413"/>
    <x v="46"/>
    <x v="46"/>
    <s v="КДА-АГ-445-63-2017 от 03.04.2017"/>
    <n v="250"/>
    <x v="0"/>
    <m/>
  </r>
  <r>
    <n v="414"/>
    <x v="46"/>
    <x v="46"/>
    <s v="КДА-АГ-445-63-2017 от 03.04.2017"/>
    <n v="5150"/>
    <x v="0"/>
    <m/>
  </r>
  <r>
    <n v="415"/>
    <x v="46"/>
    <x v="46"/>
    <s v="КДА-АГ-445-63-2017 от 03.04.2017"/>
    <n v="5150"/>
    <x v="0"/>
    <m/>
  </r>
  <r>
    <n v="416"/>
    <x v="46"/>
    <x v="46"/>
    <s v="КДА-АГ-445-63-2017 от 03.04.2017"/>
    <n v="5150"/>
    <x v="0"/>
    <m/>
  </r>
  <r>
    <n v="417"/>
    <x v="46"/>
    <x v="46"/>
    <s v="КДА-АГ-445-63-2017 от 03.04.2017"/>
    <n v="5150"/>
    <x v="0"/>
    <m/>
  </r>
  <r>
    <n v="418"/>
    <x v="46"/>
    <x v="46"/>
    <s v="КДА-АГ-445-63-2017 от 03.04.2017"/>
    <n v="5150"/>
    <x v="0"/>
    <m/>
  </r>
  <r>
    <n v="419"/>
    <x v="46"/>
    <x v="46"/>
    <s v="КДА-АГ-445-63-2017 от 03.04.2017"/>
    <n v="5150"/>
    <x v="0"/>
    <m/>
  </r>
  <r>
    <n v="420"/>
    <x v="46"/>
    <x v="46"/>
    <s v="КДА-АГ-445-63-2017 от 03.04.2017"/>
    <n v="5150"/>
    <x v="0"/>
    <m/>
  </r>
  <r>
    <n v="421"/>
    <x v="46"/>
    <x v="46"/>
    <s v="КДА-АГ-445-63-2017 от 03.04.2017"/>
    <n v="343.33"/>
    <x v="0"/>
    <m/>
  </r>
  <r>
    <n v="422"/>
    <x v="47"/>
    <x v="47"/>
    <s v="10 от 12.10.2018"/>
    <n v="4193.55"/>
    <x v="1"/>
    <m/>
  </r>
  <r>
    <n v="423"/>
    <x v="47"/>
    <x v="47"/>
    <s v="10 от 12.10.2018"/>
    <n v="6500"/>
    <x v="1"/>
    <m/>
  </r>
  <r>
    <n v="424"/>
    <x v="47"/>
    <x v="47"/>
    <s v="10 от 12.10.2018"/>
    <n v="6500"/>
    <x v="1"/>
    <m/>
  </r>
  <r>
    <n v="425"/>
    <x v="47"/>
    <x v="47"/>
    <s v="10 от 12.10.2018"/>
    <n v="6500"/>
    <x v="1"/>
    <m/>
  </r>
  <r>
    <n v="426"/>
    <x v="47"/>
    <x v="47"/>
    <s v="10 от 12.10.2018"/>
    <n v="6500"/>
    <x v="1"/>
    <m/>
  </r>
  <r>
    <n v="427"/>
    <x v="47"/>
    <x v="47"/>
    <s v="10 от 12.10.2018"/>
    <n v="6500"/>
    <x v="1"/>
    <m/>
  </r>
  <r>
    <n v="428"/>
    <x v="47"/>
    <x v="47"/>
    <s v="10 от 12.10.2018"/>
    <n v="216.67"/>
    <x v="1"/>
    <m/>
  </r>
  <r>
    <n v="429"/>
    <x v="47"/>
    <x v="47"/>
    <s v="КДА-АГ-22-158-2017 от 09.11.2017"/>
    <n v="2095.7399999999998"/>
    <x v="1"/>
    <m/>
  </r>
  <r>
    <n v="430"/>
    <x v="47"/>
    <x v="47"/>
    <s v="КДА-АГ-431/1-93-2017 от 05.06.2017"/>
    <n v="64108.9"/>
    <x v="1"/>
    <m/>
  </r>
  <r>
    <n v="431"/>
    <x v="47"/>
    <x v="47"/>
    <s v="КДА-АГ-431/1-93-2017 от 05.06.2017"/>
    <n v="330978.40000000002"/>
    <x v="1"/>
    <m/>
  </r>
  <r>
    <n v="432"/>
    <x v="47"/>
    <x v="47"/>
    <s v="КДА-АГ-431/1-93-2017 от 05.06.2017"/>
    <n v="330916.31"/>
    <x v="1"/>
    <m/>
  </r>
  <r>
    <n v="433"/>
    <x v="47"/>
    <x v="47"/>
    <s v="КДА-АГ-431/1-93-2017 от 05.06.2017"/>
    <n v="330201.46000000002"/>
    <x v="1"/>
    <m/>
  </r>
  <r>
    <n v="434"/>
    <x v="47"/>
    <x v="47"/>
    <s v="КДА-АГ-431/1-93-2017 от 05.06.2017"/>
    <n v="340836.36"/>
    <x v="1"/>
    <m/>
  </r>
  <r>
    <n v="435"/>
    <x v="47"/>
    <x v="47"/>
    <s v="КДА-АГ-431/1-93-2017 от 05.06.2017"/>
    <n v="90000"/>
    <x v="1"/>
    <m/>
  </r>
  <r>
    <n v="436"/>
    <x v="47"/>
    <x v="47"/>
    <s v="КДА-АГ-431/1-93-2017 от 05.06.2017"/>
    <n v="332792.40999999997"/>
    <x v="1"/>
    <m/>
  </r>
  <r>
    <n v="437"/>
    <x v="47"/>
    <x v="47"/>
    <s v="КДА-АГ-431/1-93-2017 от 05.06.2017"/>
    <n v="53476.93"/>
    <x v="1"/>
    <m/>
  </r>
  <r>
    <n v="438"/>
    <x v="48"/>
    <x v="48"/>
    <s v="КДА-АГ-27-149-2017 от 01.11.2017"/>
    <n v="10042.5"/>
    <x v="0"/>
    <m/>
  </r>
  <r>
    <n v="439"/>
    <x v="49"/>
    <x v="49"/>
    <s v="КДА-ОФ-419-35-2019 от 23.04.2019"/>
    <n v="52700"/>
    <x v="1"/>
    <m/>
  </r>
  <r>
    <n v="440"/>
    <x v="49"/>
    <x v="49"/>
    <s v="КДА-ОФ-419-35-2019 от 23.04.2019"/>
    <n v="52700"/>
    <x v="1"/>
    <m/>
  </r>
  <r>
    <n v="441"/>
    <x v="49"/>
    <x v="49"/>
    <s v="КДА-ОФ-419-35-2019 от 23.04.2019"/>
    <n v="52700"/>
    <x v="1"/>
    <m/>
  </r>
  <r>
    <n v="442"/>
    <x v="49"/>
    <x v="49"/>
    <s v="КДА-ОФ-419-35-2019 от 23.04.2019"/>
    <n v="52700"/>
    <x v="1"/>
    <m/>
  </r>
  <r>
    <n v="443"/>
    <x v="49"/>
    <x v="49"/>
    <s v="КДА-ОФ-419-35-2019 от 23.04.2019"/>
    <n v="52700"/>
    <x v="1"/>
    <m/>
  </r>
  <r>
    <n v="444"/>
    <x v="49"/>
    <x v="49"/>
    <s v="КДА-ОФ-419-35-2019 от 23.04.2019"/>
    <n v="52700"/>
    <x v="1"/>
    <m/>
  </r>
  <r>
    <n v="445"/>
    <x v="49"/>
    <x v="49"/>
    <s v="КДА-ОФ-419-35-2019 от 23.04.2019"/>
    <n v="52700"/>
    <x v="1"/>
    <m/>
  </r>
  <r>
    <n v="446"/>
    <x v="49"/>
    <x v="49"/>
    <s v="КДА-ОФ-419-35-2019 от 23.04.2019"/>
    <n v="7268.97"/>
    <x v="1"/>
    <m/>
  </r>
  <r>
    <n v="447"/>
    <x v="50"/>
    <x v="50"/>
    <s v="КДА 226/2014 от 21.06.2014"/>
    <n v="84109.37"/>
    <x v="1"/>
    <m/>
  </r>
  <r>
    <n v="448"/>
    <x v="50"/>
    <x v="50"/>
    <s v="КДА 226/2014 от 21.06.2014"/>
    <n v="134433.59"/>
    <x v="1"/>
    <m/>
  </r>
  <r>
    <n v="449"/>
    <x v="50"/>
    <x v="50"/>
    <s v="КДА 226/2014 от 21.06.2014"/>
    <n v="133944.31"/>
    <x v="1"/>
    <m/>
  </r>
  <r>
    <n v="450"/>
    <x v="50"/>
    <x v="50"/>
    <s v="КДА 226/2014 от 21.06.2014"/>
    <n v="135052.9"/>
    <x v="1"/>
    <m/>
  </r>
  <r>
    <n v="451"/>
    <x v="50"/>
    <x v="50"/>
    <s v="КДА 226/2014 от 21.06.2014"/>
    <n v="134171.98000000001"/>
    <x v="1"/>
    <m/>
  </r>
  <r>
    <n v="452"/>
    <x v="50"/>
    <x v="50"/>
    <s v="КДА 226/2014 от 21.06.2014"/>
    <n v="134052.25"/>
    <x v="1"/>
    <m/>
  </r>
  <r>
    <n v="453"/>
    <x v="50"/>
    <x v="50"/>
    <s v="КДА 226/2014 от 21.06.2014"/>
    <n v="101902.52"/>
    <x v="1"/>
    <m/>
  </r>
  <r>
    <n v="454"/>
    <x v="50"/>
    <x v="50"/>
    <s v="КДА 226/2014 от 21.06.2014"/>
    <n v="131629.65"/>
    <x v="1"/>
    <m/>
  </r>
  <r>
    <n v="455"/>
    <x v="50"/>
    <x v="50"/>
    <s v="КДА-АГ-107-13-2017 от 16.01.2017"/>
    <n v="11371.47"/>
    <x v="1"/>
    <m/>
  </r>
  <r>
    <n v="456"/>
    <x v="50"/>
    <x v="50"/>
    <s v="КДА-АГ-107-13-2017 от 16.01.2017"/>
    <n v="34346.67"/>
    <x v="1"/>
    <m/>
  </r>
  <r>
    <n v="457"/>
    <x v="50"/>
    <x v="50"/>
    <s v="КДА-АГ-107-13-2017 от 16.01.2017"/>
    <n v="34643.78"/>
    <x v="1"/>
    <m/>
  </r>
  <r>
    <n v="458"/>
    <x v="50"/>
    <x v="50"/>
    <s v="КДА-АГ-107-13-2017 от 16.01.2017"/>
    <n v="48582.99"/>
    <x v="1"/>
    <m/>
  </r>
  <r>
    <n v="459"/>
    <x v="50"/>
    <x v="50"/>
    <s v="КДА-АГ-107-13-2017 от 16.01.2017"/>
    <n v="48783.19"/>
    <x v="1"/>
    <m/>
  </r>
  <r>
    <n v="460"/>
    <x v="50"/>
    <x v="50"/>
    <s v="КДА-АГ-107-13-2017 от 16.01.2017"/>
    <n v="48567.46"/>
    <x v="1"/>
    <m/>
  </r>
  <r>
    <n v="461"/>
    <x v="50"/>
    <x v="50"/>
    <s v="КДА-АГ-107-13-2017 от 16.01.2017"/>
    <n v="34401.949999999997"/>
    <x v="1"/>
    <m/>
  </r>
  <r>
    <n v="462"/>
    <x v="50"/>
    <x v="50"/>
    <s v="КДА-АГ-107-13-2017 от 16.01.2017"/>
    <n v="35804.26"/>
    <x v="1"/>
    <m/>
  </r>
  <r>
    <n v="463"/>
    <x v="50"/>
    <x v="50"/>
    <s v="КДА-АГ-107-13-2017 от 16.01.2017"/>
    <n v="34621.599999999999"/>
    <x v="1"/>
    <m/>
  </r>
  <r>
    <n v="464"/>
    <x v="50"/>
    <x v="50"/>
    <s v="КДА-АГ-107-13-2017 от 16.01.2017"/>
    <n v="34405.06"/>
    <x v="1"/>
    <m/>
  </r>
  <r>
    <n v="465"/>
    <x v="50"/>
    <x v="50"/>
    <s v="КДА-АГ-107-13-2017 от 16.01.2017"/>
    <n v="34209.120000000003"/>
    <x v="1"/>
    <m/>
  </r>
  <r>
    <n v="466"/>
    <x v="50"/>
    <x v="50"/>
    <s v="КДА-АГ-107-13-2017 от 16.01.2017"/>
    <n v="34359.26"/>
    <x v="1"/>
    <m/>
  </r>
  <r>
    <n v="467"/>
    <x v="50"/>
    <x v="50"/>
    <s v="КДА-АГ-107-13-2017 от 16.01.2017"/>
    <n v="5352.7"/>
    <x v="1"/>
    <m/>
  </r>
  <r>
    <n v="468"/>
    <x v="50"/>
    <x v="50"/>
    <s v="КДА-АГ-116/5-3-2014 от 11.10.2014"/>
    <n v="23173.34"/>
    <x v="1"/>
    <m/>
  </r>
  <r>
    <n v="469"/>
    <x v="50"/>
    <x v="50"/>
    <s v="КДА-АГ-116/5-3-2014 от 11.10.2014"/>
    <n v="28451.02"/>
    <x v="1"/>
    <m/>
  </r>
  <r>
    <n v="470"/>
    <x v="50"/>
    <x v="50"/>
    <s v="КДА-АГ-116/5-3-2014 от 11.10.2014"/>
    <n v="28751.27"/>
    <x v="1"/>
    <m/>
  </r>
  <r>
    <n v="471"/>
    <x v="50"/>
    <x v="50"/>
    <s v="КДА-АГ-116/5-3-2014 от 11.10.2014"/>
    <n v="27840"/>
    <x v="1"/>
    <m/>
  </r>
  <r>
    <n v="472"/>
    <x v="50"/>
    <x v="50"/>
    <s v="КДА-АГ-116/5-3-2014 от 11.10.2014"/>
    <n v="9900.39"/>
    <x v="1"/>
    <m/>
  </r>
  <r>
    <n v="473"/>
    <x v="50"/>
    <x v="50"/>
    <s v="КДА-АГ-116/5-3-2014 от 11.10.2014"/>
    <n v="28243.77"/>
    <x v="1"/>
    <m/>
  </r>
  <r>
    <n v="474"/>
    <x v="50"/>
    <x v="50"/>
    <s v="КДА-АГ-116/5-3-2014 от 11.10.2014"/>
    <n v="3000"/>
    <x v="1"/>
    <m/>
  </r>
  <r>
    <n v="475"/>
    <x v="50"/>
    <x v="50"/>
    <s v="КДА-АГ-116/5-3-2014 от 11.10.2014"/>
    <n v="28446.48"/>
    <x v="1"/>
    <m/>
  </r>
  <r>
    <n v="476"/>
    <x v="50"/>
    <x v="50"/>
    <s v="КДА-АГ-116/5-3-2014 от 11.10.2014"/>
    <n v="28498.43"/>
    <x v="1"/>
    <m/>
  </r>
  <r>
    <n v="477"/>
    <x v="50"/>
    <x v="50"/>
    <s v="КДА-АГ-116/5-3-2014 от 11.10.2014"/>
    <n v="28466.82"/>
    <x v="1"/>
    <m/>
  </r>
  <r>
    <n v="478"/>
    <x v="50"/>
    <x v="50"/>
    <s v="КДА-АГ-116/5-3-2014 от 11.10.2014"/>
    <n v="27840"/>
    <x v="1"/>
    <m/>
  </r>
  <r>
    <n v="479"/>
    <x v="50"/>
    <x v="50"/>
    <s v="КДА-АГ-116/5-3-2014 от 11.10.2014"/>
    <n v="28440.55"/>
    <x v="1"/>
    <m/>
  </r>
  <r>
    <n v="480"/>
    <x v="50"/>
    <x v="50"/>
    <s v="КДА-АГ-116/5-3-2014 от 11.10.2014"/>
    <n v="28782.82"/>
    <x v="1"/>
    <m/>
  </r>
  <r>
    <n v="481"/>
    <x v="50"/>
    <x v="50"/>
    <s v="КДА-АГ-116/5-3-2014 от 11.10.2014"/>
    <n v="20212.41"/>
    <x v="1"/>
    <m/>
  </r>
  <r>
    <n v="482"/>
    <x v="50"/>
    <x v="50"/>
    <s v="КДА-АГ-116/5-3-2014 от 11.10.2014"/>
    <n v="21042.32"/>
    <x v="1"/>
    <m/>
  </r>
  <r>
    <n v="483"/>
    <x v="50"/>
    <x v="50"/>
    <s v="КДА-АГ-116/5-3-2014 от 11.10.2014"/>
    <n v="20048.36"/>
    <x v="1"/>
    <m/>
  </r>
  <r>
    <n v="484"/>
    <x v="50"/>
    <x v="50"/>
    <s v="КДА-АГ-116/5-3-2014 от 11.10.2014"/>
    <n v="20288.63"/>
    <x v="1"/>
    <m/>
  </r>
  <r>
    <n v="485"/>
    <x v="50"/>
    <x v="50"/>
    <s v="КДА-АГ-116/5-3-2014 от 11.10.2014"/>
    <n v="28341.18"/>
    <x v="1"/>
    <m/>
  </r>
  <r>
    <n v="486"/>
    <x v="50"/>
    <x v="50"/>
    <s v="КДА-АГ-116/5-3-2014 от 11.10.2014"/>
    <n v="28562.6"/>
    <x v="1"/>
    <m/>
  </r>
  <r>
    <n v="487"/>
    <x v="50"/>
    <x v="50"/>
    <s v="КДА-АГ-116/5-3-2014 от 11.10.2014"/>
    <n v="28465.52"/>
    <x v="1"/>
    <m/>
  </r>
  <r>
    <n v="488"/>
    <x v="50"/>
    <x v="50"/>
    <s v="КДА-АГ-116/5-3-2014 от 11.10.2014"/>
    <n v="28506.09"/>
    <x v="1"/>
    <m/>
  </r>
  <r>
    <n v="489"/>
    <x v="50"/>
    <x v="50"/>
    <s v="КДА-АГ-116/5-3-2014 от 11.10.2014"/>
    <n v="28580.28"/>
    <x v="1"/>
    <m/>
  </r>
  <r>
    <n v="490"/>
    <x v="50"/>
    <x v="50"/>
    <s v="КДА-АГ-116/5-3-2014 от 11.10.2014"/>
    <n v="20758.25"/>
    <x v="1"/>
    <m/>
  </r>
  <r>
    <n v="491"/>
    <x v="50"/>
    <x v="50"/>
    <s v="КДА-АГ-116/5-3-2014 от 11.10.2014"/>
    <n v="20204.21"/>
    <x v="1"/>
    <m/>
  </r>
  <r>
    <n v="492"/>
    <x v="50"/>
    <x v="50"/>
    <s v="КДА-АГ-116/5-3-2014 от 11.10.2014"/>
    <n v="20998.080000000002"/>
    <x v="1"/>
    <m/>
  </r>
  <r>
    <n v="493"/>
    <x v="50"/>
    <x v="50"/>
    <s v="КДА-АГ-116/5-3-2014 от 11.10.2014"/>
    <n v="20841.72"/>
    <x v="1"/>
    <m/>
  </r>
  <r>
    <n v="494"/>
    <x v="51"/>
    <x v="51"/>
    <s v="КДА-АГ-127/3-3-2017 от 10.01.2017"/>
    <n v="3099.64"/>
    <x v="1"/>
    <m/>
  </r>
  <r>
    <n v="495"/>
    <x v="51"/>
    <x v="51"/>
    <s v="КДА-АГ-127/3-3-2017 от 10.01.2017"/>
    <n v="97738.72"/>
    <x v="1"/>
    <m/>
  </r>
  <r>
    <n v="496"/>
    <x v="51"/>
    <x v="51"/>
    <s v="КДА-АГ-127/3-3-2017 от 10.01.2017"/>
    <n v="97911.82"/>
    <x v="1"/>
    <m/>
  </r>
  <r>
    <n v="497"/>
    <x v="51"/>
    <x v="51"/>
    <s v="КДА-АГ-127/3-3-2017 от 10.01.2017"/>
    <n v="97319.02"/>
    <x v="1"/>
    <m/>
  </r>
  <r>
    <n v="498"/>
    <x v="51"/>
    <x v="51"/>
    <s v="КДА-АГ-127/3-3-2017 от 10.01.2017"/>
    <n v="97527.77"/>
    <x v="1"/>
    <m/>
  </r>
  <r>
    <n v="499"/>
    <x v="51"/>
    <x v="51"/>
    <s v="КДА-АГ-127/3-3-2017 от 10.01.2017"/>
    <n v="97113.36"/>
    <x v="1"/>
    <m/>
  </r>
  <r>
    <n v="500"/>
    <x v="51"/>
    <x v="51"/>
    <s v="КДА-АГ-127/3-3-2017 от 10.01.2017"/>
    <n v="77658.37"/>
    <x v="1"/>
    <m/>
  </r>
  <r>
    <n v="501"/>
    <x v="52"/>
    <x v="52"/>
    <s v="ДДА-АГ-304-145-2017 от 23.12.2019"/>
    <n v="33672.57"/>
    <x v="1"/>
    <m/>
  </r>
  <r>
    <n v="502"/>
    <x v="52"/>
    <x v="52"/>
    <s v="ДДА-АГ-304-145-2017 от 23.12.2019"/>
    <n v="1130825.57"/>
    <x v="1"/>
    <m/>
  </r>
  <r>
    <n v="503"/>
    <x v="52"/>
    <x v="52"/>
    <s v="ДДА-АГ-304-145-2017 от 23.12.2019"/>
    <n v="1065707.0900000001"/>
    <x v="1"/>
    <m/>
  </r>
  <r>
    <n v="504"/>
    <x v="52"/>
    <x v="52"/>
    <s v="ДДА-АГ-304-145-2017 от 23.12.2019"/>
    <n v="1065707.0900000001"/>
    <x v="1"/>
    <m/>
  </r>
  <r>
    <n v="505"/>
    <x v="52"/>
    <x v="52"/>
    <s v="ДДА-АГ-304-145-2017 от 23.12.2019"/>
    <n v="1123788.75"/>
    <x v="1"/>
    <m/>
  </r>
  <r>
    <n v="506"/>
    <x v="53"/>
    <x v="53"/>
    <s v="КДА-АГ-315/1-167-2017 от 05.12.2017"/>
    <n v="37856.720000000001"/>
    <x v="0"/>
    <m/>
  </r>
  <r>
    <n v="507"/>
    <x v="53"/>
    <x v="53"/>
    <s v="КДА-АГ-315/1-167-2017 от 05.12.2017"/>
    <n v="1126.6099999999999"/>
    <x v="0"/>
    <m/>
  </r>
  <r>
    <n v="508"/>
    <x v="53"/>
    <x v="53"/>
    <s v="КДА-АГ-315/1-167-2017 от 05.12.2017"/>
    <n v="48174.19"/>
    <x v="0"/>
    <m/>
  </r>
  <r>
    <n v="509"/>
    <x v="54"/>
    <x v="54"/>
    <s v="КДА-АГ-225-56-2019 от 18.06.2019"/>
    <n v="7977.24"/>
    <x v="5"/>
    <m/>
  </r>
  <r>
    <n v="510"/>
    <x v="54"/>
    <x v="54"/>
    <s v="КДА-АГ-225-56-2019 от 18.06.2019"/>
    <n v="27562.89"/>
    <x v="5"/>
    <m/>
  </r>
  <r>
    <n v="511"/>
    <x v="54"/>
    <x v="54"/>
    <s v="КДА-АГ-225-56-2019 от 18.06.2019"/>
    <n v="27686.13"/>
    <x v="5"/>
    <m/>
  </r>
  <r>
    <n v="512"/>
    <x v="54"/>
    <x v="54"/>
    <s v="КДА-АГ-225-56-2019 от 18.06.2019"/>
    <n v="27615.279999999999"/>
    <x v="5"/>
    <m/>
  </r>
  <r>
    <n v="513"/>
    <x v="54"/>
    <x v="54"/>
    <s v="КДА-АГ-225-56-2019 от 18.06.2019"/>
    <n v="27759.48"/>
    <x v="5"/>
    <m/>
  </r>
  <r>
    <n v="514"/>
    <x v="54"/>
    <x v="54"/>
    <s v="КДА-АГ-225-56-2019 от 18.06.2019"/>
    <n v="27679.14"/>
    <x v="5"/>
    <m/>
  </r>
  <r>
    <n v="515"/>
    <x v="54"/>
    <x v="54"/>
    <s v="КДА-АГ-225-56-2019 от 18.06.2019"/>
    <n v="14740.65"/>
    <x v="5"/>
    <m/>
  </r>
  <r>
    <n v="516"/>
    <x v="55"/>
    <x v="55"/>
    <s v="КДА-АГ-318-101-2019 от 19.10.2019"/>
    <n v="43884.65"/>
    <x v="1"/>
    <m/>
  </r>
  <r>
    <n v="517"/>
    <x v="55"/>
    <x v="55"/>
    <s v="КДА-АГ-318-101-2019 от 19.10.2019"/>
    <n v="64377.24"/>
    <x v="1"/>
    <m/>
  </r>
  <r>
    <n v="518"/>
    <x v="55"/>
    <x v="55"/>
    <s v="КДА-АГ-318-101-2019 от 19.10.2019"/>
    <n v="63427.68"/>
    <x v="1"/>
    <m/>
  </r>
  <r>
    <n v="519"/>
    <x v="55"/>
    <x v="55"/>
    <s v="КДА-АГ-318-101-2019 от 19.10.2019"/>
    <n v="63831.98"/>
    <x v="1"/>
    <m/>
  </r>
  <r>
    <n v="520"/>
    <x v="55"/>
    <x v="55"/>
    <s v="КДА-АГ-318-101-2019 от 19.10.2019"/>
    <n v="63229.09"/>
    <x v="1"/>
    <m/>
  </r>
  <r>
    <n v="521"/>
    <x v="55"/>
    <x v="55"/>
    <s v="КДА-АГ-318-101-2019 от 19.10.2019"/>
    <n v="64410.8"/>
    <x v="1"/>
    <m/>
  </r>
  <r>
    <n v="522"/>
    <x v="55"/>
    <x v="55"/>
    <s v="КДА-АГ-318-101-2019 от 19.10.2019"/>
    <n v="64571.81"/>
    <x v="1"/>
    <m/>
  </r>
  <r>
    <n v="523"/>
    <x v="55"/>
    <x v="55"/>
    <s v="КДА-АГ-318-101-2019 от 19.10.2019"/>
    <n v="61200"/>
    <x v="1"/>
    <m/>
  </r>
  <r>
    <n v="524"/>
    <x v="55"/>
    <x v="55"/>
    <s v="КДА-АГ-318-101-2019 от 19.10.2019"/>
    <n v="67211.199999999997"/>
    <x v="1"/>
    <m/>
  </r>
  <r>
    <n v="525"/>
    <x v="55"/>
    <x v="55"/>
    <s v="КДА-АГ-318-101-2019 от 19.10.2019"/>
    <n v="13114.29"/>
    <x v="1"/>
    <m/>
  </r>
  <r>
    <n v="526"/>
    <x v="56"/>
    <x v="56"/>
    <s v="КДА-АГ-204-110-2017 от 02.08.2017"/>
    <n v="4180.0200000000004"/>
    <x v="0"/>
    <m/>
  </r>
  <r>
    <n v="527"/>
    <x v="56"/>
    <x v="56"/>
    <s v="КДА-АГ-204-110-2017 от 02.08.2017"/>
    <n v="26258.55"/>
    <x v="0"/>
    <m/>
  </r>
  <r>
    <n v="528"/>
    <x v="56"/>
    <x v="56"/>
    <s v="КДА-АГ-204-110-2017 от 02.08.2017"/>
    <n v="16926.66"/>
    <x v="0"/>
    <m/>
  </r>
  <r>
    <n v="529"/>
    <x v="56"/>
    <x v="56"/>
    <s v="КДА-АГ-204-110-2017 от 02.08.2017"/>
    <n v="4725.26"/>
    <x v="0"/>
    <m/>
  </r>
  <r>
    <n v="530"/>
    <x v="57"/>
    <x v="57"/>
    <s v="КДА-ОФ-408/2-87-2021 от 24.03.2021"/>
    <n v="24000"/>
    <x v="0"/>
    <m/>
  </r>
  <r>
    <n v="531"/>
    <x v="2"/>
    <x v="2"/>
    <s v="Госпошлина к возмещению по решению суда №А75-11014/2022 от 15.08.2022"/>
    <n v="13665"/>
    <x v="1"/>
    <m/>
  </r>
  <r>
    <n v="532"/>
    <x v="58"/>
    <x v="58"/>
    <s v="Неустойки по решению суда № А75-19570/2021 от 29.03.2022 г."/>
    <n v="192965.38"/>
    <x v="6"/>
    <m/>
  </r>
  <r>
    <n v="533"/>
    <x v="59"/>
    <x v="6"/>
    <s v="Госпошлина по решению суда №А75-19906/2022. от 08.11.2022 г."/>
    <n v="1000"/>
    <x v="0"/>
    <m/>
  </r>
  <r>
    <n v="534"/>
    <x v="7"/>
    <x v="7"/>
    <s v="Неустойки по решению суда №А75-4566/2021 от 16.06.2021 г."/>
    <n v="65643.05"/>
    <x v="0"/>
    <m/>
  </r>
  <r>
    <n v="535"/>
    <x v="7"/>
    <x v="7"/>
    <s v="Неустойки по решению суда №А75-4566/2021 от 16.06.2021 г."/>
    <n v="4571"/>
    <x v="0"/>
    <m/>
  </r>
  <r>
    <n v="536"/>
    <x v="9"/>
    <x v="9"/>
    <s v="Неустойки по решению суда №А75-22519/2019 от 09.06.2020 г."/>
    <n v="45133.279999999999"/>
    <x v="1"/>
    <m/>
  </r>
  <r>
    <n v="537"/>
    <x v="9"/>
    <x v="9"/>
    <s v="Неустойки по решению суда №А75-22519/2019 от 09.06.2020 г."/>
    <n v="18611"/>
    <x v="1"/>
    <m/>
  </r>
  <r>
    <n v="538"/>
    <x v="10"/>
    <x v="10"/>
    <s v="Неустойки по решению суда №А75-911/2021 от 22.03.2021 г."/>
    <n v="43564.160000000003"/>
    <x v="0"/>
    <m/>
  </r>
  <r>
    <n v="539"/>
    <x v="10"/>
    <x v="10"/>
    <s v="Неустойки по решению суда №А75-911/2021 от 22.03.2021 г."/>
    <n v="3650"/>
    <x v="0"/>
    <m/>
  </r>
  <r>
    <n v="540"/>
    <x v="11"/>
    <x v="11"/>
    <s v="Договор поручительства №17-011-77/6 от 12.09.2017 г. (ПАО Сбербанк)"/>
    <n v="261614.92"/>
    <x v="0"/>
    <m/>
  </r>
  <r>
    <n v="541"/>
    <x v="11"/>
    <x v="11"/>
    <s v="Договор поручительства №67 от 31.01.2019 г. (АО СНГБ)"/>
    <n v="1131828.82"/>
    <x v="0"/>
    <m/>
  </r>
  <r>
    <n v="542"/>
    <x v="13"/>
    <x v="13"/>
    <s v="КДА-АГ-319-74-2021 от 01.02.2021"/>
    <n v="3783"/>
    <x v="7"/>
    <m/>
  </r>
  <r>
    <n v="543"/>
    <x v="60"/>
    <x v="59"/>
    <s v="Госпошлина по решению суда № А75-442/2022 от 19.01.2022 г."/>
    <n v="1293.17"/>
    <x v="0"/>
    <m/>
  </r>
  <r>
    <n v="544"/>
    <x v="60"/>
    <x v="59"/>
    <s v="Неустойки по решению суда № А75-442/2022 от 19.01.2022 г."/>
    <n v="7718.45"/>
    <x v="0"/>
    <m/>
  </r>
  <r>
    <n v="545"/>
    <x v="17"/>
    <x v="17"/>
    <s v="Госпошлина по решению суда №А75-128626/2021 от 23.08.2021 г.от 23.08.2021 г."/>
    <n v="1000"/>
    <x v="0"/>
    <m/>
  </r>
  <r>
    <n v="546"/>
    <x v="18"/>
    <x v="18"/>
    <s v="Неустойки по решению суда № 02-0736/2612/2022"/>
    <n v="25808.83"/>
    <x v="0"/>
    <m/>
  </r>
  <r>
    <n v="547"/>
    <x v="19"/>
    <x v="19"/>
    <s v="Проценты по договору займа №11-11/2019 от 11.11.2019"/>
    <n v="6000"/>
    <x v="1"/>
    <m/>
  </r>
  <r>
    <n v="548"/>
    <x v="19"/>
    <x v="19"/>
    <s v="Госпошлина по решению суда № А75-17000/20211 от 27.03.2022 г."/>
    <n v="24824.84"/>
    <x v="1"/>
    <m/>
  </r>
  <r>
    <n v="549"/>
    <x v="19"/>
    <x v="19"/>
    <s v="Неустойки по решению суда № А75-17000/20211 от 27.03.2022 г."/>
    <n v="272692.26"/>
    <x v="1"/>
    <m/>
  </r>
  <r>
    <n v="550"/>
    <x v="61"/>
    <x v="60"/>
    <s v="оплата по письму"/>
    <n v="117204.87"/>
    <x v="0"/>
    <m/>
  </r>
  <r>
    <n v="551"/>
    <x v="20"/>
    <x v="20"/>
    <s v="Госпошлина по решению суда № А75-3421/2022 от 14.03.2022 г."/>
    <n v="2000"/>
    <x v="0"/>
    <m/>
  </r>
  <r>
    <n v="552"/>
    <x v="20"/>
    <x v="20"/>
    <s v="Неустойки по решению суда № А75-3421/2022 от 14.03.2022 г."/>
    <n v="3381.73"/>
    <x v="0"/>
    <m/>
  </r>
  <r>
    <n v="553"/>
    <x v="22"/>
    <x v="22"/>
    <s v="Госпошлина по решению суда № А75-792/2022 от 28.03.2022 г."/>
    <n v="22240"/>
    <x v="1"/>
    <m/>
  </r>
  <r>
    <n v="554"/>
    <x v="22"/>
    <x v="22"/>
    <s v="Неустойки по решению суда № А75-792/2022 от 28.03.2022 г."/>
    <n v="293485.5"/>
    <x v="1"/>
    <m/>
  </r>
  <r>
    <n v="555"/>
    <x v="24"/>
    <x v="24"/>
    <s v="Госпошлина по решению суда №А75-15723/23 от 22.10.2022 г."/>
    <n v="22089"/>
    <x v="1"/>
    <m/>
  </r>
  <r>
    <n v="556"/>
    <x v="62"/>
    <x v="61"/>
    <s v="Госпошлина по решению суда № А75-960/2022 от 18.03.2022 г."/>
    <n v="3119"/>
    <x v="0"/>
    <m/>
  </r>
  <r>
    <n v="557"/>
    <x v="62"/>
    <x v="61"/>
    <s v="Неустойки по решению суда № А75-960/2022 от 18.03.2022 г."/>
    <n v="16242.6"/>
    <x v="0"/>
    <m/>
  </r>
  <r>
    <n v="558"/>
    <x v="26"/>
    <x v="26"/>
    <s v="Госпошлина по решению суда №А75-20211/2021 от 03.03.2022 г."/>
    <n v="2085.5100000000002"/>
    <x v="0"/>
    <m/>
  </r>
  <r>
    <n v="559"/>
    <x v="26"/>
    <x v="26"/>
    <s v="Неустойки по решению суда №А75-20211/2021 от 03.03.2022 г."/>
    <n v="18585.810000000001"/>
    <x v="0"/>
    <m/>
  </r>
  <r>
    <n v="560"/>
    <x v="63"/>
    <x v="27"/>
    <s v="Решение Арбитражного суда ХМАО-Югры от 06.10.2022 г. дело №А75-9027/2022"/>
    <n v="3376.1"/>
    <x v="0"/>
    <m/>
  </r>
  <r>
    <n v="561"/>
    <x v="63"/>
    <x v="27"/>
    <s v="Решение Арбитражного суда ХМАО-Югры от 06.10.2022 г. дело №А75-9027/2022"/>
    <n v="10355.94"/>
    <x v="0"/>
    <m/>
  </r>
  <r>
    <n v="562"/>
    <x v="32"/>
    <x v="32"/>
    <s v="Госпошлина к возмещению по решению суда №А75-9300/2022 от 04.08.2022 г. от 04.08.2022"/>
    <n v="13653"/>
    <x v="1"/>
    <m/>
  </r>
  <r>
    <n v="563"/>
    <x v="32"/>
    <x v="32"/>
    <s v="ДДА-АГ-33-125-2019 от 18.12.2019"/>
    <n v="18214.93"/>
    <x v="1"/>
    <m/>
  </r>
  <r>
    <n v="564"/>
    <x v="32"/>
    <x v="32"/>
    <s v="КДА-ОФ-420-90-2019 от 01.08.2019"/>
    <n v="80327.509999999995"/>
    <x v="1"/>
    <m/>
  </r>
  <r>
    <n v="565"/>
    <x v="64"/>
    <x v="62"/>
    <s v="Госпошлина по решению суда № А75-897/2022 от 21.03.2022 г."/>
    <n v="2599.39"/>
    <x v="0"/>
    <m/>
  </r>
  <r>
    <n v="566"/>
    <x v="65"/>
    <x v="63"/>
    <s v="Госпошлина по решению суда  № А75-138/2022 от 09.03.2022 г."/>
    <n v="2000"/>
    <x v="0"/>
    <m/>
  </r>
  <r>
    <n v="567"/>
    <x v="65"/>
    <x v="63"/>
    <s v="Неустойки по решению суда  № А75-138/2022 от 09.03.2022 г."/>
    <n v="20072.63"/>
    <x v="0"/>
    <m/>
  </r>
  <r>
    <n v="568"/>
    <x v="36"/>
    <x v="36"/>
    <s v="Госпошлина по решению суда № А75-6893/2022 от 28.04.2022 г._x000a_"/>
    <n v="1089"/>
    <x v="4"/>
    <m/>
  </r>
  <r>
    <n v="569"/>
    <x v="36"/>
    <x v="36"/>
    <s v="КДА-АГ-133-31-2020 от 01.04.2020_x000a_"/>
    <n v="9411.19"/>
    <x v="4"/>
    <m/>
  </r>
  <r>
    <n v="570"/>
    <x v="37"/>
    <x v="37"/>
    <s v="Неустойки по решению суда №А75-1600/200 от 03.07.2020 г."/>
    <n v="672387.4"/>
    <x v="1"/>
    <m/>
  </r>
  <r>
    <n v="571"/>
    <x v="38"/>
    <x v="38"/>
    <s v="Госпошлина по решению суда № А75-11419/2022 от 30.06.2022"/>
    <n v="1173"/>
    <x v="0"/>
    <m/>
  </r>
  <r>
    <n v="572"/>
    <x v="38"/>
    <x v="38"/>
    <s v="КДА-ОФ-624-28-2020 от 10.03.2020"/>
    <n v="18826.78"/>
    <x v="0"/>
    <m/>
  </r>
  <r>
    <n v="573"/>
    <x v="41"/>
    <x v="41"/>
    <s v="Неустойки по решению суда №А75-15188/2018 от 03.12.2018 г."/>
    <n v="56391.25"/>
    <x v="0"/>
    <m/>
  </r>
  <r>
    <n v="574"/>
    <x v="45"/>
    <x v="45"/>
    <m/>
    <n v="72500"/>
    <x v="1"/>
    <m/>
  </r>
  <r>
    <n v="575"/>
    <x v="45"/>
    <x v="45"/>
    <m/>
    <n v="874000"/>
    <x v="1"/>
    <m/>
  </r>
  <r>
    <n v="576"/>
    <x v="45"/>
    <x v="45"/>
    <s v="Оплата по письму №192/1 от 05.10.2020"/>
    <n v="1900000"/>
    <x v="1"/>
    <m/>
  </r>
  <r>
    <n v="577"/>
    <x v="46"/>
    <x v="46"/>
    <s v="Госпошлина по решению суда № А75-1987/2022 от 05.04.2022 "/>
    <n v="3119"/>
    <x v="0"/>
    <m/>
  </r>
  <r>
    <n v="578"/>
    <x v="46"/>
    <x v="46"/>
    <s v="КДА-АГ-445-63-2017 от 03.04.2017"/>
    <n v="14890"/>
    <x v="0"/>
    <m/>
  </r>
  <r>
    <n v="579"/>
    <x v="47"/>
    <x v="47"/>
    <s v="Решение суда №2-7790/2020 от 02.07.2021"/>
    <n v="17762"/>
    <x v="1"/>
    <m/>
  </r>
  <r>
    <n v="580"/>
    <x v="49"/>
    <x v="49"/>
    <s v="Неустойки по решению суда №А75-1967/2020 от 18/02/2021 г."/>
    <n v="118533.47"/>
    <x v="1"/>
    <m/>
  </r>
  <r>
    <n v="581"/>
    <x v="51"/>
    <x v="51"/>
    <s v="Госпошлина по решению суда №А75-14990/2022 от 02.10.2022 г."/>
    <n v="14367"/>
    <x v="1"/>
    <m/>
  </r>
  <r>
    <n v="582"/>
    <x v="52"/>
    <x v="52"/>
    <s v="ДДА-АГ-304-145-2017 от 23.12.2019"/>
    <n v="371998.04"/>
    <x v="1"/>
    <m/>
  </r>
  <r>
    <n v="583"/>
    <x v="52"/>
    <x v="52"/>
    <s v="Госпошлина к возмещению по решению суда №А40-50996/22-16-342 от 10.08.2022 г. от 10.08.2022"/>
    <n v="46959"/>
    <x v="1"/>
    <m/>
  </r>
  <r>
    <n v="584"/>
    <x v="53"/>
    <x v="53"/>
    <s v="Решению суда №А775-10731/2021 от 28.07.2021 г. от 28.07.2021 г."/>
    <n v="1743"/>
    <x v="0"/>
    <m/>
  </r>
  <r>
    <n v="585"/>
    <x v="54"/>
    <x v="54"/>
    <s v="Госпошлина по решению суда от 10.10.2022 г. по делу №А75-18836/2022"/>
    <n v="2915"/>
    <x v="5"/>
    <m/>
  </r>
  <r>
    <n v="586"/>
    <x v="55"/>
    <x v="55"/>
    <s v="Госпошлина к уплате по решению суда №А75-5641/2022 от 26.05.2022_x000a_"/>
    <n v="14579"/>
    <x v="1"/>
    <m/>
  </r>
  <r>
    <n v="587"/>
    <x v="55"/>
    <x v="55"/>
    <s v="КДА-АГ-318-101-2019 от 19.10.2019_x000a_"/>
    <n v="13662.21"/>
    <x v="1"/>
    <m/>
  </r>
  <r>
    <n v="588"/>
    <x v="56"/>
    <x v="56"/>
    <s v="КДА-АГ-204-110-2017 от 02.08.2017_x000a_"/>
    <n v="881"/>
    <x v="0"/>
    <m/>
  </r>
  <r>
    <n v="589"/>
    <x v="66"/>
    <x v="64"/>
    <s v="Договор займа №1 от 01.05.2019"/>
    <n v="1125229.57"/>
    <x v="0"/>
    <m/>
  </r>
  <r>
    <n v="590"/>
    <x v="19"/>
    <x v="19"/>
    <s v="Договор займа №11-11/2019 от 11.11.2019"/>
    <n v="1400000"/>
    <x v="1"/>
    <m/>
  </r>
  <r>
    <n v="591"/>
    <x v="45"/>
    <x v="45"/>
    <s v="Договор займа №4/2020 от 30.04.2020"/>
    <n v="725000"/>
    <x v="1"/>
    <m/>
  </r>
  <r>
    <n v="592"/>
    <x v="67"/>
    <x v="65"/>
    <s v="Договор последующего залога недвижимого имущества (ипотека) №005-ЛВ/14-0096 от 21.02.2014"/>
    <n v="3365272.21"/>
    <x v="1"/>
    <s v="27.07.2022 - подано исковое заявление в АС ХМАО. Определение о принятии искового заявления от 03.08.2022 Дело № А75-14617/2022. "/>
  </r>
  <r>
    <n v="593"/>
    <x v="67"/>
    <x v="65"/>
    <s v="Договор последующего залога недвижимого имущества (ипотека) №005-ЛВ/14-0096 от 21.02.2014"/>
    <n v="28874346.25"/>
    <x v="1"/>
    <s v="27.07.2022 - подано исковое заявление в АС ХМАО. Определение о принятии искового заявления от 03.08.2022 Дело № А75-14617/2022. "/>
  </r>
  <r>
    <n v="594"/>
    <x v="67"/>
    <x v="65"/>
    <s v="Договор последующего залога недвижимого имущества (ипотека) №005-ЛВ/14-0096 от 21.02.2014"/>
    <n v="200000"/>
    <x v="1"/>
    <m/>
  </r>
  <r>
    <n v="595"/>
    <x v="67"/>
    <x v="65"/>
    <s v="Договор последующего залога недвижимого имущества (ипотека) №005-ЛВ/14-0096 от 21.02.2014"/>
    <n v="214235.18"/>
    <x v="1"/>
    <m/>
  </r>
  <r>
    <n v="596"/>
    <x v="67"/>
    <x v="65"/>
    <s v="Договор последующего залога недвижимого имущества (ипотека) №005-ЛВ/14-0096 от 21.02.2014"/>
    <n v="18346646"/>
    <x v="1"/>
    <s v="27.07.2022 - подано исковое заявление в АС ХМАО. Определение о принятии искового заявления от 03.08.2022 Дело № А75-14617/2022.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>
  <location ref="A3:C150" firstHeaderRow="0" firstDataRow="1" firstDataCol="1"/>
  <pivotFields count="7">
    <pivotField dataField="1" showAll="0"/>
    <pivotField axis="axisRow" showAll="0">
      <items count="89">
        <item m="1" x="79"/>
        <item x="1"/>
        <item x="43"/>
        <item m="1" x="84"/>
        <item x="5"/>
        <item x="6"/>
        <item m="1" x="74"/>
        <item x="3"/>
        <item x="8"/>
        <item x="14"/>
        <item m="1" x="83"/>
        <item m="1" x="78"/>
        <item x="23"/>
        <item x="15"/>
        <item x="24"/>
        <item x="26"/>
        <item x="27"/>
        <item x="29"/>
        <item x="16"/>
        <item x="32"/>
        <item m="1" x="72"/>
        <item x="60"/>
        <item x="33"/>
        <item x="35"/>
        <item x="36"/>
        <item x="37"/>
        <item x="17"/>
        <item x="18"/>
        <item m="1" x="76"/>
        <item x="46"/>
        <item m="1" x="82"/>
        <item m="1" x="80"/>
        <item x="53"/>
        <item x="54"/>
        <item m="1" x="75"/>
        <item x="56"/>
        <item m="1" x="70"/>
        <item x="2"/>
        <item x="4"/>
        <item x="12"/>
        <item x="13"/>
        <item x="22"/>
        <item x="25"/>
        <item m="1" x="86"/>
        <item x="31"/>
        <item x="64"/>
        <item x="34"/>
        <item x="41"/>
        <item x="47"/>
        <item x="61"/>
        <item m="1" x="77"/>
        <item x="11"/>
        <item x="7"/>
        <item x="9"/>
        <item x="10"/>
        <item x="20"/>
        <item x="21"/>
        <item x="62"/>
        <item x="38"/>
        <item x="0"/>
        <item x="44"/>
        <item x="45"/>
        <item m="1" x="73"/>
        <item x="65"/>
        <item x="48"/>
        <item x="50"/>
        <item x="51"/>
        <item x="52"/>
        <item x="55"/>
        <item x="39"/>
        <item x="57"/>
        <item x="49"/>
        <item x="58"/>
        <item x="67"/>
        <item x="66"/>
        <item x="19"/>
        <item m="1" x="81"/>
        <item x="30"/>
        <item m="1" x="87"/>
        <item x="40"/>
        <item x="42"/>
        <item m="1" x="85"/>
        <item m="1" x="68"/>
        <item m="1" x="71"/>
        <item m="1" x="69"/>
        <item x="63"/>
        <item x="28"/>
        <item x="59"/>
        <item t="default"/>
      </items>
    </pivotField>
    <pivotField axis="axisRow" showAll="0">
      <items count="84">
        <item x="46"/>
        <item x="13"/>
        <item x="33"/>
        <item x="31"/>
        <item m="1" x="72"/>
        <item x="14"/>
        <item m="1" x="78"/>
        <item x="30"/>
        <item x="35"/>
        <item x="21"/>
        <item m="1" x="68"/>
        <item x="6"/>
        <item x="54"/>
        <item x="59"/>
        <item x="52"/>
        <item m="1" x="74"/>
        <item x="38"/>
        <item x="65"/>
        <item x="62"/>
        <item x="29"/>
        <item x="24"/>
        <item m="1" x="70"/>
        <item x="39"/>
        <item x="26"/>
        <item m="1" x="66"/>
        <item x="60"/>
        <item x="57"/>
        <item x="47"/>
        <item m="1" x="71"/>
        <item x="45"/>
        <item x="18"/>
        <item x="49"/>
        <item x="48"/>
        <item x="50"/>
        <item m="1" x="76"/>
        <item x="32"/>
        <item x="53"/>
        <item x="63"/>
        <item x="42"/>
        <item x="25"/>
        <item x="3"/>
        <item x="64"/>
        <item x="23"/>
        <item x="7"/>
        <item x="61"/>
        <item x="51"/>
        <item x="0"/>
        <item x="10"/>
        <item x="28"/>
        <item x="20"/>
        <item x="44"/>
        <item x="19"/>
        <item x="15"/>
        <item x="12"/>
        <item x="37"/>
        <item x="27"/>
        <item m="1" x="80"/>
        <item m="1" x="81"/>
        <item x="56"/>
        <item x="17"/>
        <item x="36"/>
        <item x="8"/>
        <item m="1" x="69"/>
        <item x="34"/>
        <item x="2"/>
        <item m="1" x="75"/>
        <item x="1"/>
        <item x="16"/>
        <item x="22"/>
        <item x="58"/>
        <item x="43"/>
        <item x="11"/>
        <item x="40"/>
        <item x="9"/>
        <item m="1" x="79"/>
        <item x="4"/>
        <item x="41"/>
        <item m="1" x="82"/>
        <item x="55"/>
        <item m="1" x="77"/>
        <item x="5"/>
        <item m="1" x="73"/>
        <item m="1" x="67"/>
        <item t="default"/>
      </items>
    </pivotField>
    <pivotField showAll="0"/>
    <pivotField dataField="1" showAll="0"/>
    <pivotField axis="axisRow" showAll="0">
      <items count="10">
        <item x="0"/>
        <item m="1" x="8"/>
        <item x="1"/>
        <item x="2"/>
        <item x="3"/>
        <item x="4"/>
        <item x="5"/>
        <item x="6"/>
        <item x="7"/>
        <item t="default"/>
      </items>
    </pivotField>
    <pivotField showAll="0"/>
  </pivotFields>
  <rowFields count="3">
    <field x="5"/>
    <field x="1"/>
    <field x="2"/>
  </rowFields>
  <rowItems count="147">
    <i>
      <x/>
    </i>
    <i r="1">
      <x v="1"/>
    </i>
    <i r="2">
      <x v="66"/>
    </i>
    <i r="1">
      <x v="2"/>
    </i>
    <i r="2">
      <x v="70"/>
    </i>
    <i r="1">
      <x v="4"/>
    </i>
    <i r="2">
      <x v="80"/>
    </i>
    <i r="1">
      <x v="5"/>
    </i>
    <i r="2">
      <x v="11"/>
    </i>
    <i r="1">
      <x v="7"/>
    </i>
    <i r="2">
      <x v="40"/>
    </i>
    <i r="1">
      <x v="9"/>
    </i>
    <i r="2">
      <x v="5"/>
    </i>
    <i r="1">
      <x v="12"/>
    </i>
    <i r="2">
      <x v="42"/>
    </i>
    <i r="1">
      <x v="13"/>
    </i>
    <i r="2">
      <x v="52"/>
    </i>
    <i r="1">
      <x v="15"/>
    </i>
    <i r="2">
      <x v="23"/>
    </i>
    <i r="1">
      <x v="16"/>
    </i>
    <i r="2">
      <x v="55"/>
    </i>
    <i r="1">
      <x v="17"/>
    </i>
    <i r="2">
      <x v="19"/>
    </i>
    <i r="1">
      <x v="18"/>
    </i>
    <i r="2">
      <x v="67"/>
    </i>
    <i r="1">
      <x v="21"/>
    </i>
    <i r="2">
      <x v="13"/>
    </i>
    <i r="1">
      <x v="22"/>
    </i>
    <i r="2">
      <x v="2"/>
    </i>
    <i r="1">
      <x v="23"/>
    </i>
    <i r="2">
      <x v="8"/>
    </i>
    <i r="1">
      <x v="26"/>
    </i>
    <i r="2">
      <x v="59"/>
    </i>
    <i r="1">
      <x v="27"/>
    </i>
    <i r="2">
      <x v="30"/>
    </i>
    <i r="1">
      <x v="29"/>
    </i>
    <i r="2">
      <x/>
    </i>
    <i r="1">
      <x v="32"/>
    </i>
    <i r="2">
      <x v="36"/>
    </i>
    <i r="1">
      <x v="35"/>
    </i>
    <i r="2">
      <x v="58"/>
    </i>
    <i r="1">
      <x v="39"/>
    </i>
    <i r="2">
      <x v="53"/>
    </i>
    <i r="1">
      <x v="44"/>
    </i>
    <i r="2">
      <x v="3"/>
    </i>
    <i r="1">
      <x v="45"/>
    </i>
    <i r="2">
      <x v="18"/>
    </i>
    <i r="1">
      <x v="46"/>
    </i>
    <i r="2">
      <x v="63"/>
    </i>
    <i r="1">
      <x v="47"/>
    </i>
    <i r="2">
      <x v="76"/>
    </i>
    <i r="1">
      <x v="49"/>
    </i>
    <i r="2">
      <x v="25"/>
    </i>
    <i r="1">
      <x v="51"/>
    </i>
    <i r="2">
      <x v="71"/>
    </i>
    <i r="1">
      <x v="52"/>
    </i>
    <i r="2">
      <x v="43"/>
    </i>
    <i r="1">
      <x v="54"/>
    </i>
    <i r="2">
      <x v="47"/>
    </i>
    <i r="1">
      <x v="55"/>
    </i>
    <i r="2">
      <x v="49"/>
    </i>
    <i r="1">
      <x v="56"/>
    </i>
    <i r="2">
      <x v="9"/>
    </i>
    <i r="1">
      <x v="57"/>
    </i>
    <i r="2">
      <x v="44"/>
    </i>
    <i r="1">
      <x v="58"/>
    </i>
    <i r="2">
      <x v="16"/>
    </i>
    <i r="1">
      <x v="59"/>
    </i>
    <i r="2">
      <x v="46"/>
    </i>
    <i r="1">
      <x v="60"/>
    </i>
    <i r="2">
      <x v="50"/>
    </i>
    <i r="1">
      <x v="63"/>
    </i>
    <i r="2">
      <x v="37"/>
    </i>
    <i r="1">
      <x v="64"/>
    </i>
    <i r="2">
      <x v="32"/>
    </i>
    <i r="1">
      <x v="69"/>
    </i>
    <i r="2">
      <x v="22"/>
    </i>
    <i r="1">
      <x v="70"/>
    </i>
    <i r="2">
      <x v="26"/>
    </i>
    <i r="1">
      <x v="74"/>
    </i>
    <i r="2">
      <x v="41"/>
    </i>
    <i r="1">
      <x v="77"/>
    </i>
    <i r="2">
      <x v="7"/>
    </i>
    <i r="1">
      <x v="79"/>
    </i>
    <i r="2">
      <x v="72"/>
    </i>
    <i r="1">
      <x v="80"/>
    </i>
    <i r="2">
      <x v="38"/>
    </i>
    <i r="1">
      <x v="85"/>
    </i>
    <i r="2">
      <x v="55"/>
    </i>
    <i r="1">
      <x v="87"/>
    </i>
    <i r="2">
      <x v="11"/>
    </i>
    <i>
      <x v="2"/>
    </i>
    <i r="1">
      <x v="8"/>
    </i>
    <i r="2">
      <x v="61"/>
    </i>
    <i r="1">
      <x v="14"/>
    </i>
    <i r="2">
      <x v="20"/>
    </i>
    <i r="1">
      <x v="19"/>
    </i>
    <i r="2">
      <x v="35"/>
    </i>
    <i r="1">
      <x v="25"/>
    </i>
    <i r="2">
      <x v="54"/>
    </i>
    <i r="1">
      <x v="37"/>
    </i>
    <i r="2">
      <x v="64"/>
    </i>
    <i r="1">
      <x v="38"/>
    </i>
    <i r="2">
      <x v="75"/>
    </i>
    <i r="1">
      <x v="41"/>
    </i>
    <i r="2">
      <x v="68"/>
    </i>
    <i r="1">
      <x v="42"/>
    </i>
    <i r="2">
      <x v="39"/>
    </i>
    <i r="1">
      <x v="48"/>
    </i>
    <i r="2">
      <x v="27"/>
    </i>
    <i r="1">
      <x v="53"/>
    </i>
    <i r="2">
      <x v="73"/>
    </i>
    <i r="1">
      <x v="61"/>
    </i>
    <i r="2">
      <x v="29"/>
    </i>
    <i r="1">
      <x v="65"/>
    </i>
    <i r="2">
      <x v="33"/>
    </i>
    <i r="1">
      <x v="66"/>
    </i>
    <i r="2">
      <x v="45"/>
    </i>
    <i r="1">
      <x v="67"/>
    </i>
    <i r="2">
      <x v="14"/>
    </i>
    <i r="1">
      <x v="68"/>
    </i>
    <i r="2">
      <x v="78"/>
    </i>
    <i r="1">
      <x v="71"/>
    </i>
    <i r="2">
      <x v="31"/>
    </i>
    <i r="1">
      <x v="73"/>
    </i>
    <i r="2">
      <x v="17"/>
    </i>
    <i r="1">
      <x v="75"/>
    </i>
    <i r="2">
      <x v="51"/>
    </i>
    <i>
      <x v="3"/>
    </i>
    <i r="1">
      <x v="40"/>
    </i>
    <i r="2">
      <x v="1"/>
    </i>
    <i>
      <x v="4"/>
    </i>
    <i r="1">
      <x v="86"/>
    </i>
    <i r="2">
      <x v="48"/>
    </i>
    <i>
      <x v="5"/>
    </i>
    <i r="1">
      <x v="24"/>
    </i>
    <i r="2">
      <x v="60"/>
    </i>
    <i>
      <x v="6"/>
    </i>
    <i r="1">
      <x v="33"/>
    </i>
    <i r="2">
      <x v="12"/>
    </i>
    <i>
      <x v="7"/>
    </i>
    <i r="1">
      <x v="72"/>
    </i>
    <i r="2">
      <x v="69"/>
    </i>
    <i>
      <x v="8"/>
    </i>
    <i r="1">
      <x v="40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размер задолженности" fld="4" baseField="0" baseItem="0"/>
    <dataField name="Сумма по полю № п/п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50"/>
  <sheetViews>
    <sheetView workbookViewId="0">
      <selection activeCell="B137" sqref="B137"/>
    </sheetView>
  </sheetViews>
  <sheetFormatPr defaultRowHeight="15" x14ac:dyDescent="0.25"/>
  <cols>
    <col min="1" max="1" width="91.28515625" bestFit="1" customWidth="1"/>
    <col min="2" max="2" width="38.5703125" bestFit="1" customWidth="1"/>
    <col min="3" max="3" width="22.140625" bestFit="1" customWidth="1"/>
  </cols>
  <sheetData>
    <row r="3" spans="1:3" x14ac:dyDescent="0.25">
      <c r="A3" s="20" t="s">
        <v>257</v>
      </c>
      <c r="B3" t="s">
        <v>260</v>
      </c>
      <c r="C3" t="s">
        <v>261</v>
      </c>
    </row>
    <row r="4" spans="1:3" x14ac:dyDescent="0.25">
      <c r="A4" s="21" t="s">
        <v>255</v>
      </c>
      <c r="B4">
        <v>6765872.7800000003</v>
      </c>
      <c r="C4">
        <v>46648</v>
      </c>
    </row>
    <row r="5" spans="1:3" x14ac:dyDescent="0.25">
      <c r="A5" s="22" t="s">
        <v>9</v>
      </c>
      <c r="B5">
        <v>91859.63</v>
      </c>
      <c r="C5">
        <v>9</v>
      </c>
    </row>
    <row r="6" spans="1:3" x14ac:dyDescent="0.25">
      <c r="A6" s="23" t="s">
        <v>10</v>
      </c>
      <c r="B6">
        <v>91859.63</v>
      </c>
      <c r="C6">
        <v>9</v>
      </c>
    </row>
    <row r="7" spans="1:3" x14ac:dyDescent="0.25">
      <c r="A7" s="22" t="s">
        <v>138</v>
      </c>
      <c r="B7">
        <v>66081.84</v>
      </c>
      <c r="C7">
        <v>261</v>
      </c>
    </row>
    <row r="8" spans="1:3" x14ac:dyDescent="0.25">
      <c r="A8" s="23" t="s">
        <v>139</v>
      </c>
      <c r="B8">
        <v>66081.84</v>
      </c>
      <c r="C8">
        <v>261</v>
      </c>
    </row>
    <row r="9" spans="1:3" x14ac:dyDescent="0.25">
      <c r="A9" s="22" t="s">
        <v>21</v>
      </c>
      <c r="B9">
        <v>40600</v>
      </c>
      <c r="C9">
        <v>153</v>
      </c>
    </row>
    <row r="10" spans="1:3" x14ac:dyDescent="0.25">
      <c r="A10" s="23" t="s">
        <v>22</v>
      </c>
      <c r="B10">
        <v>40600</v>
      </c>
      <c r="C10">
        <v>153</v>
      </c>
    </row>
    <row r="11" spans="1:3" x14ac:dyDescent="0.25">
      <c r="A11" s="22" t="s">
        <v>24</v>
      </c>
      <c r="B11">
        <v>27115.65</v>
      </c>
      <c r="C11">
        <v>29</v>
      </c>
    </row>
    <row r="12" spans="1:3" x14ac:dyDescent="0.25">
      <c r="A12" s="23" t="s">
        <v>25</v>
      </c>
      <c r="B12">
        <v>27115.65</v>
      </c>
      <c r="C12">
        <v>29</v>
      </c>
    </row>
    <row r="13" spans="1:3" x14ac:dyDescent="0.25">
      <c r="A13" s="22" t="s">
        <v>15</v>
      </c>
      <c r="B13">
        <v>2196.56</v>
      </c>
      <c r="C13">
        <v>11</v>
      </c>
    </row>
    <row r="14" spans="1:3" x14ac:dyDescent="0.25">
      <c r="A14" s="23" t="s">
        <v>16</v>
      </c>
      <c r="B14">
        <v>2196.56</v>
      </c>
      <c r="C14">
        <v>11</v>
      </c>
    </row>
    <row r="15" spans="1:3" x14ac:dyDescent="0.25">
      <c r="A15" s="22" t="s">
        <v>48</v>
      </c>
      <c r="B15">
        <v>67545.649999999994</v>
      </c>
      <c r="C15">
        <v>96</v>
      </c>
    </row>
    <row r="16" spans="1:3" x14ac:dyDescent="0.25">
      <c r="A16" s="23" t="s">
        <v>49</v>
      </c>
      <c r="B16">
        <v>67545.649999999994</v>
      </c>
      <c r="C16">
        <v>96</v>
      </c>
    </row>
    <row r="17" spans="1:3" x14ac:dyDescent="0.25">
      <c r="A17" s="22" t="s">
        <v>75</v>
      </c>
      <c r="B17">
        <v>1.6</v>
      </c>
      <c r="C17">
        <v>265</v>
      </c>
    </row>
    <row r="18" spans="1:3" x14ac:dyDescent="0.25">
      <c r="A18" s="23" t="s">
        <v>76</v>
      </c>
      <c r="B18">
        <v>1.6</v>
      </c>
      <c r="C18">
        <v>265</v>
      </c>
    </row>
    <row r="19" spans="1:3" x14ac:dyDescent="0.25">
      <c r="A19" s="22" t="s">
        <v>51</v>
      </c>
      <c r="B19">
        <v>69801.73</v>
      </c>
      <c r="C19">
        <v>195</v>
      </c>
    </row>
    <row r="20" spans="1:3" x14ac:dyDescent="0.25">
      <c r="A20" s="23" t="s">
        <v>52</v>
      </c>
      <c r="B20">
        <v>69801.73</v>
      </c>
      <c r="C20">
        <v>195</v>
      </c>
    </row>
    <row r="21" spans="1:3" x14ac:dyDescent="0.25">
      <c r="A21" s="22" t="s">
        <v>87</v>
      </c>
      <c r="B21">
        <v>57219.710000000006</v>
      </c>
      <c r="C21">
        <v>1266</v>
      </c>
    </row>
    <row r="22" spans="1:3" x14ac:dyDescent="0.25">
      <c r="A22" s="23" t="s">
        <v>88</v>
      </c>
      <c r="B22">
        <v>57219.710000000006</v>
      </c>
      <c r="C22">
        <v>1266</v>
      </c>
    </row>
    <row r="23" spans="1:3" x14ac:dyDescent="0.25">
      <c r="A23" s="22" t="s">
        <v>90</v>
      </c>
      <c r="B23">
        <v>74039.149999999994</v>
      </c>
      <c r="C23">
        <v>1705</v>
      </c>
    </row>
    <row r="24" spans="1:3" x14ac:dyDescent="0.25">
      <c r="A24" s="23" t="s">
        <v>91</v>
      </c>
      <c r="B24">
        <v>74039.149999999994</v>
      </c>
      <c r="C24">
        <v>1705</v>
      </c>
    </row>
    <row r="25" spans="1:3" x14ac:dyDescent="0.25">
      <c r="A25" s="22" t="s">
        <v>93</v>
      </c>
      <c r="B25">
        <v>9000</v>
      </c>
      <c r="C25">
        <v>343</v>
      </c>
    </row>
    <row r="26" spans="1:3" x14ac:dyDescent="0.25">
      <c r="A26" s="23" t="s">
        <v>94</v>
      </c>
      <c r="B26">
        <v>9000</v>
      </c>
      <c r="C26">
        <v>343</v>
      </c>
    </row>
    <row r="27" spans="1:3" x14ac:dyDescent="0.25">
      <c r="A27" s="22" t="s">
        <v>54</v>
      </c>
      <c r="B27">
        <v>53650.79</v>
      </c>
      <c r="C27">
        <v>199</v>
      </c>
    </row>
    <row r="28" spans="1:3" x14ac:dyDescent="0.25">
      <c r="A28" s="23" t="s">
        <v>55</v>
      </c>
      <c r="B28">
        <v>53650.79</v>
      </c>
      <c r="C28">
        <v>199</v>
      </c>
    </row>
    <row r="29" spans="1:3" x14ac:dyDescent="0.25">
      <c r="A29" s="22" t="s">
        <v>204</v>
      </c>
      <c r="B29">
        <v>9011.619999999999</v>
      </c>
      <c r="C29">
        <v>1087</v>
      </c>
    </row>
    <row r="30" spans="1:3" x14ac:dyDescent="0.25">
      <c r="A30" s="23" t="s">
        <v>205</v>
      </c>
      <c r="B30">
        <v>9011.619999999999</v>
      </c>
      <c r="C30">
        <v>1087</v>
      </c>
    </row>
    <row r="31" spans="1:3" x14ac:dyDescent="0.25">
      <c r="A31" s="22" t="s">
        <v>106</v>
      </c>
      <c r="B31">
        <v>58689.65</v>
      </c>
      <c r="C31">
        <v>210</v>
      </c>
    </row>
    <row r="32" spans="1:3" x14ac:dyDescent="0.25">
      <c r="A32" s="23" t="s">
        <v>107</v>
      </c>
      <c r="B32">
        <v>58689.65</v>
      </c>
      <c r="C32">
        <v>210</v>
      </c>
    </row>
    <row r="33" spans="1:3" x14ac:dyDescent="0.25">
      <c r="A33" s="22" t="s">
        <v>298</v>
      </c>
      <c r="B33">
        <v>3000</v>
      </c>
      <c r="C33">
        <v>216</v>
      </c>
    </row>
    <row r="34" spans="1:3" x14ac:dyDescent="0.25">
      <c r="A34" s="23" t="s">
        <v>295</v>
      </c>
      <c r="B34">
        <v>3000</v>
      </c>
      <c r="C34">
        <v>216</v>
      </c>
    </row>
    <row r="35" spans="1:3" x14ac:dyDescent="0.25">
      <c r="A35" s="22" t="s">
        <v>57</v>
      </c>
      <c r="B35">
        <v>8896.5600000000013</v>
      </c>
      <c r="C35">
        <v>646</v>
      </c>
    </row>
    <row r="36" spans="1:3" x14ac:dyDescent="0.25">
      <c r="A36" s="23" t="s">
        <v>58</v>
      </c>
      <c r="B36">
        <v>8896.5600000000013</v>
      </c>
      <c r="C36">
        <v>646</v>
      </c>
    </row>
    <row r="37" spans="1:3" x14ac:dyDescent="0.25">
      <c r="A37" s="22" t="s">
        <v>60</v>
      </c>
      <c r="B37">
        <v>63104.83</v>
      </c>
      <c r="C37">
        <v>1173</v>
      </c>
    </row>
    <row r="38" spans="1:3" x14ac:dyDescent="0.25">
      <c r="A38" s="23" t="s">
        <v>61</v>
      </c>
      <c r="B38">
        <v>63104.83</v>
      </c>
      <c r="C38">
        <v>1173</v>
      </c>
    </row>
    <row r="39" spans="1:3" x14ac:dyDescent="0.25">
      <c r="A39" s="22" t="s">
        <v>150</v>
      </c>
      <c r="B39">
        <v>78102.33</v>
      </c>
      <c r="C39">
        <v>6958</v>
      </c>
    </row>
    <row r="40" spans="1:3" x14ac:dyDescent="0.25">
      <c r="A40" s="23" t="s">
        <v>151</v>
      </c>
      <c r="B40">
        <v>78102.33</v>
      </c>
      <c r="C40">
        <v>6958</v>
      </c>
    </row>
    <row r="41" spans="1:3" x14ac:dyDescent="0.25">
      <c r="A41" s="22" t="s">
        <v>175</v>
      </c>
      <c r="B41">
        <v>88900.52</v>
      </c>
      <c r="C41">
        <v>2105</v>
      </c>
    </row>
    <row r="42" spans="1:3" x14ac:dyDescent="0.25">
      <c r="A42" s="23" t="s">
        <v>176</v>
      </c>
      <c r="B42">
        <v>88900.52</v>
      </c>
      <c r="C42">
        <v>2105</v>
      </c>
    </row>
    <row r="43" spans="1:3" x14ac:dyDescent="0.25">
      <c r="A43" s="22" t="s">
        <v>184</v>
      </c>
      <c r="B43">
        <v>52971.49</v>
      </c>
      <c r="C43">
        <v>2698</v>
      </c>
    </row>
    <row r="44" spans="1:3" x14ac:dyDescent="0.25">
      <c r="A44" s="23" t="s">
        <v>185</v>
      </c>
      <c r="B44">
        <v>52971.49</v>
      </c>
      <c r="C44">
        <v>2698</v>
      </c>
    </row>
    <row r="45" spans="1:3" x14ac:dyDescent="0.25">
      <c r="A45" s="22" t="s">
        <v>42</v>
      </c>
      <c r="B45">
        <v>474646.76</v>
      </c>
      <c r="C45">
        <v>708</v>
      </c>
    </row>
    <row r="46" spans="1:3" x14ac:dyDescent="0.25">
      <c r="A46" s="23" t="s">
        <v>43</v>
      </c>
      <c r="B46">
        <v>474646.76</v>
      </c>
      <c r="C46">
        <v>708</v>
      </c>
    </row>
    <row r="47" spans="1:3" x14ac:dyDescent="0.25">
      <c r="A47" s="22" t="s">
        <v>99</v>
      </c>
      <c r="B47">
        <v>2125.44</v>
      </c>
      <c r="C47">
        <v>178</v>
      </c>
    </row>
    <row r="48" spans="1:3" x14ac:dyDescent="0.25">
      <c r="A48" s="23" t="s">
        <v>100</v>
      </c>
      <c r="B48">
        <v>2125.44</v>
      </c>
      <c r="C48">
        <v>178</v>
      </c>
    </row>
    <row r="49" spans="1:3" x14ac:dyDescent="0.25">
      <c r="A49" s="22" t="s">
        <v>227</v>
      </c>
      <c r="B49">
        <v>2599.39</v>
      </c>
      <c r="C49">
        <v>565</v>
      </c>
    </row>
    <row r="50" spans="1:3" x14ac:dyDescent="0.25">
      <c r="A50" s="23" t="s">
        <v>228</v>
      </c>
      <c r="B50">
        <v>2599.39</v>
      </c>
      <c r="C50">
        <v>565</v>
      </c>
    </row>
    <row r="51" spans="1:3" x14ac:dyDescent="0.25">
      <c r="A51" s="22" t="s">
        <v>109</v>
      </c>
      <c r="B51">
        <v>97403.04</v>
      </c>
      <c r="C51">
        <v>1065</v>
      </c>
    </row>
    <row r="52" spans="1:3" x14ac:dyDescent="0.25">
      <c r="A52" s="23" t="s">
        <v>110</v>
      </c>
      <c r="B52">
        <v>97403.04</v>
      </c>
      <c r="C52">
        <v>1065</v>
      </c>
    </row>
    <row r="53" spans="1:3" x14ac:dyDescent="0.25">
      <c r="A53" s="22" t="s">
        <v>131</v>
      </c>
      <c r="B53">
        <v>505280.41000000003</v>
      </c>
      <c r="C53">
        <v>1823</v>
      </c>
    </row>
    <row r="54" spans="1:3" x14ac:dyDescent="0.25">
      <c r="A54" s="23" t="s">
        <v>132</v>
      </c>
      <c r="B54">
        <v>505280.41000000003</v>
      </c>
      <c r="C54">
        <v>1823</v>
      </c>
    </row>
    <row r="55" spans="1:3" x14ac:dyDescent="0.25">
      <c r="A55" s="22" t="s">
        <v>213</v>
      </c>
      <c r="B55">
        <v>117204.87</v>
      </c>
      <c r="C55">
        <v>550</v>
      </c>
    </row>
    <row r="56" spans="1:3" x14ac:dyDescent="0.25">
      <c r="A56" s="23" t="s">
        <v>214</v>
      </c>
      <c r="B56">
        <v>117204.87</v>
      </c>
      <c r="C56">
        <v>550</v>
      </c>
    </row>
    <row r="57" spans="1:3" x14ac:dyDescent="0.25">
      <c r="A57" s="22" t="s">
        <v>201</v>
      </c>
      <c r="B57">
        <v>1438467.7400000002</v>
      </c>
      <c r="C57">
        <v>1165</v>
      </c>
    </row>
    <row r="58" spans="1:3" x14ac:dyDescent="0.25">
      <c r="A58" s="23" t="s">
        <v>40</v>
      </c>
      <c r="B58">
        <v>1438467.7400000002</v>
      </c>
      <c r="C58">
        <v>1165</v>
      </c>
    </row>
    <row r="59" spans="1:3" x14ac:dyDescent="0.25">
      <c r="A59" s="22" t="s">
        <v>27</v>
      </c>
      <c r="B59">
        <v>123609.21</v>
      </c>
      <c r="C59">
        <v>2174</v>
      </c>
    </row>
    <row r="60" spans="1:3" x14ac:dyDescent="0.25">
      <c r="A60" s="23" t="s">
        <v>28</v>
      </c>
      <c r="B60">
        <v>123609.21</v>
      </c>
      <c r="C60">
        <v>2174</v>
      </c>
    </row>
    <row r="61" spans="1:3" x14ac:dyDescent="0.25">
      <c r="A61" s="22" t="s">
        <v>37</v>
      </c>
      <c r="B61">
        <v>94896.959999999992</v>
      </c>
      <c r="C61">
        <v>1935</v>
      </c>
    </row>
    <row r="62" spans="1:3" x14ac:dyDescent="0.25">
      <c r="A62" s="23" t="s">
        <v>38</v>
      </c>
      <c r="B62">
        <v>94896.959999999992</v>
      </c>
      <c r="C62">
        <v>1935</v>
      </c>
    </row>
    <row r="63" spans="1:3" x14ac:dyDescent="0.25">
      <c r="A63" s="22" t="s">
        <v>66</v>
      </c>
      <c r="B63">
        <v>13191.72</v>
      </c>
      <c r="C63">
        <v>1220</v>
      </c>
    </row>
    <row r="64" spans="1:3" x14ac:dyDescent="0.25">
      <c r="A64" s="23" t="s">
        <v>67</v>
      </c>
      <c r="B64">
        <v>13191.72</v>
      </c>
      <c r="C64">
        <v>1220</v>
      </c>
    </row>
    <row r="65" spans="1:3" x14ac:dyDescent="0.25">
      <c r="A65" s="22" t="s">
        <v>69</v>
      </c>
      <c r="B65">
        <v>2333.33</v>
      </c>
      <c r="C65">
        <v>118</v>
      </c>
    </row>
    <row r="66" spans="1:3" x14ac:dyDescent="0.25">
      <c r="A66" s="23" t="s">
        <v>70</v>
      </c>
      <c r="B66">
        <v>2333.33</v>
      </c>
      <c r="C66">
        <v>118</v>
      </c>
    </row>
    <row r="67" spans="1:3" x14ac:dyDescent="0.25">
      <c r="A67" s="22" t="s">
        <v>220</v>
      </c>
      <c r="B67">
        <v>19361.599999999999</v>
      </c>
      <c r="C67">
        <v>1113</v>
      </c>
    </row>
    <row r="68" spans="1:3" x14ac:dyDescent="0.25">
      <c r="A68" s="23" t="s">
        <v>221</v>
      </c>
      <c r="B68">
        <v>19361.599999999999</v>
      </c>
      <c r="C68">
        <v>1113</v>
      </c>
    </row>
    <row r="69" spans="1:3" x14ac:dyDescent="0.25">
      <c r="A69" s="22" t="s">
        <v>121</v>
      </c>
      <c r="B69">
        <v>59802.7</v>
      </c>
      <c r="C69">
        <v>1610</v>
      </c>
    </row>
    <row r="70" spans="1:3" x14ac:dyDescent="0.25">
      <c r="A70" s="23" t="s">
        <v>122</v>
      </c>
      <c r="B70">
        <v>59802.7</v>
      </c>
      <c r="C70">
        <v>1610</v>
      </c>
    </row>
    <row r="71" spans="1:3" x14ac:dyDescent="0.25">
      <c r="A71" s="22" t="s">
        <v>6</v>
      </c>
      <c r="B71">
        <v>3250</v>
      </c>
      <c r="C71">
        <v>1</v>
      </c>
    </row>
    <row r="72" spans="1:3" x14ac:dyDescent="0.25">
      <c r="A72" s="23" t="s">
        <v>7</v>
      </c>
      <c r="B72">
        <v>3250</v>
      </c>
      <c r="C72">
        <v>1</v>
      </c>
    </row>
    <row r="73" spans="1:3" x14ac:dyDescent="0.25">
      <c r="A73" s="22" t="s">
        <v>141</v>
      </c>
      <c r="B73">
        <v>42225.81</v>
      </c>
      <c r="C73">
        <v>2394</v>
      </c>
    </row>
    <row r="74" spans="1:3" x14ac:dyDescent="0.25">
      <c r="A74" s="23" t="s">
        <v>142</v>
      </c>
      <c r="B74">
        <v>42225.81</v>
      </c>
      <c r="C74">
        <v>2394</v>
      </c>
    </row>
    <row r="75" spans="1:3" x14ac:dyDescent="0.25">
      <c r="A75" s="22" t="s">
        <v>230</v>
      </c>
      <c r="B75">
        <v>22072.63</v>
      </c>
      <c r="C75">
        <v>1133</v>
      </c>
    </row>
    <row r="76" spans="1:3" x14ac:dyDescent="0.25">
      <c r="A76" s="23" t="s">
        <v>231</v>
      </c>
      <c r="B76">
        <v>22072.63</v>
      </c>
      <c r="C76">
        <v>1133</v>
      </c>
    </row>
    <row r="77" spans="1:3" x14ac:dyDescent="0.25">
      <c r="A77" s="22" t="s">
        <v>158</v>
      </c>
      <c r="B77">
        <v>10042.5</v>
      </c>
      <c r="C77">
        <v>438</v>
      </c>
    </row>
    <row r="78" spans="1:3" x14ac:dyDescent="0.25">
      <c r="A78" s="23" t="s">
        <v>159</v>
      </c>
      <c r="B78">
        <v>10042.5</v>
      </c>
      <c r="C78">
        <v>438</v>
      </c>
    </row>
    <row r="79" spans="1:3" x14ac:dyDescent="0.25">
      <c r="A79" s="22" t="s">
        <v>124</v>
      </c>
      <c r="B79">
        <v>1463565.92</v>
      </c>
      <c r="C79">
        <v>2640</v>
      </c>
    </row>
    <row r="80" spans="1:3" x14ac:dyDescent="0.25">
      <c r="A80" s="23" t="s">
        <v>125</v>
      </c>
      <c r="B80">
        <v>1463565.92</v>
      </c>
      <c r="C80">
        <v>2640</v>
      </c>
    </row>
    <row r="81" spans="1:3" x14ac:dyDescent="0.25">
      <c r="A81" s="22" t="s">
        <v>187</v>
      </c>
      <c r="B81">
        <v>24000</v>
      </c>
      <c r="C81">
        <v>530</v>
      </c>
    </row>
    <row r="82" spans="1:3" x14ac:dyDescent="0.25">
      <c r="A82" s="23" t="s">
        <v>188</v>
      </c>
      <c r="B82">
        <v>24000</v>
      </c>
      <c r="C82">
        <v>530</v>
      </c>
    </row>
    <row r="83" spans="1:3" x14ac:dyDescent="0.25">
      <c r="A83" s="22" t="s">
        <v>248</v>
      </c>
      <c r="B83">
        <v>1125229.57</v>
      </c>
      <c r="C83">
        <v>589</v>
      </c>
    </row>
    <row r="84" spans="1:3" x14ac:dyDescent="0.25">
      <c r="A84" s="23" t="s">
        <v>249</v>
      </c>
      <c r="B84">
        <v>1125229.57</v>
      </c>
      <c r="C84">
        <v>589</v>
      </c>
    </row>
    <row r="85" spans="1:3" x14ac:dyDescent="0.25">
      <c r="A85" s="22" t="s">
        <v>96</v>
      </c>
      <c r="B85">
        <v>131375.16999999998</v>
      </c>
      <c r="C85">
        <v>875</v>
      </c>
    </row>
    <row r="86" spans="1:3" x14ac:dyDescent="0.25">
      <c r="A86" s="23" t="s">
        <v>97</v>
      </c>
      <c r="B86">
        <v>131375.16999999998</v>
      </c>
      <c r="C86">
        <v>875</v>
      </c>
    </row>
    <row r="87" spans="1:3" x14ac:dyDescent="0.25">
      <c r="A87" s="22" t="s">
        <v>127</v>
      </c>
      <c r="B87">
        <v>3266.66</v>
      </c>
      <c r="C87">
        <v>493</v>
      </c>
    </row>
    <row r="88" spans="1:3" x14ac:dyDescent="0.25">
      <c r="A88" s="23" t="s">
        <v>128</v>
      </c>
      <c r="B88">
        <v>3266.66</v>
      </c>
      <c r="C88">
        <v>493</v>
      </c>
    </row>
    <row r="89" spans="1:3" x14ac:dyDescent="0.25">
      <c r="A89" s="22" t="s">
        <v>134</v>
      </c>
      <c r="B89">
        <v>53400</v>
      </c>
      <c r="C89">
        <v>2052</v>
      </c>
    </row>
    <row r="90" spans="1:3" x14ac:dyDescent="0.25">
      <c r="A90" s="23" t="s">
        <v>135</v>
      </c>
      <c r="B90">
        <v>53400</v>
      </c>
      <c r="C90">
        <v>2052</v>
      </c>
    </row>
    <row r="91" spans="1:3" x14ac:dyDescent="0.25">
      <c r="A91" s="22" t="s">
        <v>291</v>
      </c>
      <c r="B91">
        <v>13732.04</v>
      </c>
      <c r="C91">
        <v>1121</v>
      </c>
    </row>
    <row r="92" spans="1:3" x14ac:dyDescent="0.25">
      <c r="A92" s="23" t="s">
        <v>91</v>
      </c>
      <c r="B92">
        <v>13732.04</v>
      </c>
      <c r="C92">
        <v>1121</v>
      </c>
    </row>
    <row r="93" spans="1:3" x14ac:dyDescent="0.25">
      <c r="A93" s="22" t="s">
        <v>296</v>
      </c>
      <c r="B93">
        <v>1000</v>
      </c>
      <c r="C93">
        <v>533</v>
      </c>
    </row>
    <row r="94" spans="1:3" x14ac:dyDescent="0.25">
      <c r="A94" s="23" t="s">
        <v>25</v>
      </c>
      <c r="B94">
        <v>1000</v>
      </c>
      <c r="C94">
        <v>533</v>
      </c>
    </row>
    <row r="95" spans="1:3" x14ac:dyDescent="0.25">
      <c r="A95" s="21" t="s">
        <v>258</v>
      </c>
      <c r="B95">
        <v>130774450.02000006</v>
      </c>
      <c r="C95">
        <v>122287</v>
      </c>
    </row>
    <row r="96" spans="1:3" x14ac:dyDescent="0.25">
      <c r="A96" s="22" t="s">
        <v>30</v>
      </c>
      <c r="B96">
        <v>524906.07000000007</v>
      </c>
      <c r="C96">
        <v>413</v>
      </c>
    </row>
    <row r="97" spans="1:3" x14ac:dyDescent="0.25">
      <c r="A97" s="23" t="s">
        <v>31</v>
      </c>
      <c r="B97">
        <v>524906.07000000007</v>
      </c>
      <c r="C97">
        <v>413</v>
      </c>
    </row>
    <row r="98" spans="1:3" x14ac:dyDescent="0.25">
      <c r="A98" s="22" t="s">
        <v>79</v>
      </c>
      <c r="B98">
        <v>976556.53999999992</v>
      </c>
      <c r="C98">
        <v>1797</v>
      </c>
    </row>
    <row r="99" spans="1:3" x14ac:dyDescent="0.25">
      <c r="A99" s="23" t="s">
        <v>80</v>
      </c>
      <c r="B99">
        <v>976556.53999999992</v>
      </c>
      <c r="C99">
        <v>1797</v>
      </c>
    </row>
    <row r="100" spans="1:3" x14ac:dyDescent="0.25">
      <c r="A100" s="22" t="s">
        <v>102</v>
      </c>
      <c r="B100">
        <v>548199.05999999994</v>
      </c>
      <c r="C100">
        <v>7703</v>
      </c>
    </row>
    <row r="101" spans="1:3" x14ac:dyDescent="0.25">
      <c r="A101" s="23" t="s">
        <v>103</v>
      </c>
      <c r="B101">
        <v>548199.05999999994</v>
      </c>
      <c r="C101">
        <v>7703</v>
      </c>
    </row>
    <row r="102" spans="1:3" x14ac:dyDescent="0.25">
      <c r="A102" s="22" t="s">
        <v>117</v>
      </c>
      <c r="B102">
        <v>1929528.29</v>
      </c>
      <c r="C102">
        <v>3508</v>
      </c>
    </row>
    <row r="103" spans="1:3" x14ac:dyDescent="0.25">
      <c r="A103" s="23" t="s">
        <v>118</v>
      </c>
      <c r="B103">
        <v>1929528.29</v>
      </c>
      <c r="C103">
        <v>3508</v>
      </c>
    </row>
    <row r="104" spans="1:3" x14ac:dyDescent="0.25">
      <c r="A104" s="22" t="s">
        <v>12</v>
      </c>
      <c r="B104">
        <v>518111.8</v>
      </c>
      <c r="C104">
        <v>576</v>
      </c>
    </row>
    <row r="105" spans="1:3" x14ac:dyDescent="0.25">
      <c r="A105" s="23" t="s">
        <v>13</v>
      </c>
      <c r="B105">
        <v>518111.8</v>
      </c>
      <c r="C105">
        <v>576</v>
      </c>
    </row>
    <row r="106" spans="1:3" x14ac:dyDescent="0.25">
      <c r="A106" s="22" t="s">
        <v>18</v>
      </c>
      <c r="B106">
        <v>740995.39999999991</v>
      </c>
      <c r="C106">
        <v>187</v>
      </c>
    </row>
    <row r="107" spans="1:3" x14ac:dyDescent="0.25">
      <c r="A107" s="23" t="s">
        <v>19</v>
      </c>
      <c r="B107">
        <v>740995.39999999991</v>
      </c>
      <c r="C107">
        <v>187</v>
      </c>
    </row>
    <row r="108" spans="1:3" x14ac:dyDescent="0.25">
      <c r="A108" s="22" t="s">
        <v>72</v>
      </c>
      <c r="B108">
        <v>938916.15</v>
      </c>
      <c r="C108">
        <v>2732</v>
      </c>
    </row>
    <row r="109" spans="1:3" x14ac:dyDescent="0.25">
      <c r="A109" s="23" t="s">
        <v>73</v>
      </c>
      <c r="B109">
        <v>938916.15</v>
      </c>
      <c r="C109">
        <v>2732</v>
      </c>
    </row>
    <row r="110" spans="1:3" x14ac:dyDescent="0.25">
      <c r="A110" s="22" t="s">
        <v>84</v>
      </c>
      <c r="B110">
        <v>651014.55999999994</v>
      </c>
      <c r="C110">
        <v>873</v>
      </c>
    </row>
    <row r="111" spans="1:3" x14ac:dyDescent="0.25">
      <c r="A111" s="23" t="s">
        <v>85</v>
      </c>
      <c r="B111">
        <v>651014.55999999994</v>
      </c>
      <c r="C111">
        <v>873</v>
      </c>
    </row>
    <row r="112" spans="1:3" x14ac:dyDescent="0.25">
      <c r="A112" s="22" t="s">
        <v>153</v>
      </c>
      <c r="B112">
        <v>1930078.73</v>
      </c>
      <c r="C112">
        <v>7451</v>
      </c>
    </row>
    <row r="113" spans="1:3" x14ac:dyDescent="0.25">
      <c r="A113" s="23" t="s">
        <v>154</v>
      </c>
      <c r="B113">
        <v>1930078.73</v>
      </c>
      <c r="C113">
        <v>7451</v>
      </c>
    </row>
    <row r="114" spans="1:3" x14ac:dyDescent="0.25">
      <c r="A114" s="22" t="s">
        <v>34</v>
      </c>
      <c r="B114">
        <v>869400.13</v>
      </c>
      <c r="C114">
        <v>1748</v>
      </c>
    </row>
    <row r="115" spans="1:3" x14ac:dyDescent="0.25">
      <c r="A115" s="23" t="s">
        <v>35</v>
      </c>
      <c r="B115">
        <v>869400.13</v>
      </c>
      <c r="C115">
        <v>1748</v>
      </c>
    </row>
    <row r="116" spans="1:3" x14ac:dyDescent="0.25">
      <c r="A116" s="22" t="s">
        <v>144</v>
      </c>
      <c r="B116">
        <v>59418895.920000046</v>
      </c>
      <c r="C116">
        <v>48759</v>
      </c>
    </row>
    <row r="117" spans="1:3" x14ac:dyDescent="0.25">
      <c r="A117" s="23" t="s">
        <v>145</v>
      </c>
      <c r="B117">
        <v>59418895.920000046</v>
      </c>
      <c r="C117">
        <v>48759</v>
      </c>
    </row>
    <row r="118" spans="1:3" x14ac:dyDescent="0.25">
      <c r="A118" s="22" t="s">
        <v>164</v>
      </c>
      <c r="B118">
        <v>2055430.6200000003</v>
      </c>
      <c r="C118">
        <v>22090</v>
      </c>
    </row>
    <row r="119" spans="1:3" x14ac:dyDescent="0.25">
      <c r="A119" s="23" t="s">
        <v>165</v>
      </c>
      <c r="B119">
        <v>2055430.6200000003</v>
      </c>
      <c r="C119">
        <v>22090</v>
      </c>
    </row>
    <row r="120" spans="1:3" x14ac:dyDescent="0.25">
      <c r="A120" s="22" t="s">
        <v>169</v>
      </c>
      <c r="B120">
        <v>582735.69999999995</v>
      </c>
      <c r="C120">
        <v>4060</v>
      </c>
    </row>
    <row r="121" spans="1:3" x14ac:dyDescent="0.25">
      <c r="A121" s="23" t="s">
        <v>170</v>
      </c>
      <c r="B121">
        <v>582735.69999999995</v>
      </c>
      <c r="C121">
        <v>4060</v>
      </c>
    </row>
    <row r="122" spans="1:3" x14ac:dyDescent="0.25">
      <c r="A122" s="22" t="s">
        <v>172</v>
      </c>
      <c r="B122">
        <v>4838658.1100000003</v>
      </c>
      <c r="C122">
        <v>3680</v>
      </c>
    </row>
    <row r="123" spans="1:3" x14ac:dyDescent="0.25">
      <c r="A123" s="23" t="s">
        <v>173</v>
      </c>
      <c r="B123">
        <v>4838658.1100000003</v>
      </c>
      <c r="C123">
        <v>3680</v>
      </c>
    </row>
    <row r="124" spans="1:3" x14ac:dyDescent="0.25">
      <c r="A124" s="22" t="s">
        <v>181</v>
      </c>
      <c r="B124">
        <v>597499.94999999995</v>
      </c>
      <c r="C124">
        <v>6378</v>
      </c>
    </row>
    <row r="125" spans="1:3" x14ac:dyDescent="0.25">
      <c r="A125" s="23" t="s">
        <v>182</v>
      </c>
      <c r="B125">
        <v>597499.94999999995</v>
      </c>
      <c r="C125">
        <v>6378</v>
      </c>
    </row>
    <row r="126" spans="1:3" x14ac:dyDescent="0.25">
      <c r="A126" s="22" t="s">
        <v>161</v>
      </c>
      <c r="B126">
        <v>494702.43999999994</v>
      </c>
      <c r="C126">
        <v>4120</v>
      </c>
    </row>
    <row r="127" spans="1:3" x14ac:dyDescent="0.25">
      <c r="A127" s="23" t="s">
        <v>162</v>
      </c>
      <c r="B127">
        <v>494702.43999999994</v>
      </c>
      <c r="C127">
        <v>4120</v>
      </c>
    </row>
    <row r="128" spans="1:3" x14ac:dyDescent="0.25">
      <c r="A128" s="22" t="s">
        <v>194</v>
      </c>
      <c r="B128">
        <v>51000499.640000001</v>
      </c>
      <c r="C128">
        <v>2970</v>
      </c>
    </row>
    <row r="129" spans="1:3" x14ac:dyDescent="0.25">
      <c r="A129" s="23" t="s">
        <v>195</v>
      </c>
      <c r="B129">
        <v>51000499.640000001</v>
      </c>
      <c r="C129">
        <v>2970</v>
      </c>
    </row>
    <row r="130" spans="1:3" x14ac:dyDescent="0.25">
      <c r="A130" s="22" t="s">
        <v>63</v>
      </c>
      <c r="B130">
        <v>2158320.91</v>
      </c>
      <c r="C130">
        <v>3242</v>
      </c>
    </row>
    <row r="131" spans="1:3" x14ac:dyDescent="0.25">
      <c r="A131" s="23" t="s">
        <v>64</v>
      </c>
      <c r="B131">
        <v>2158320.91</v>
      </c>
      <c r="C131">
        <v>3242</v>
      </c>
    </row>
    <row r="132" spans="1:3" x14ac:dyDescent="0.25">
      <c r="A132" s="21" t="s">
        <v>306</v>
      </c>
      <c r="B132">
        <v>228282.51</v>
      </c>
      <c r="C132">
        <v>282</v>
      </c>
    </row>
    <row r="133" spans="1:3" x14ac:dyDescent="0.25">
      <c r="A133" s="22" t="s">
        <v>45</v>
      </c>
      <c r="B133">
        <v>228282.51</v>
      </c>
      <c r="C133">
        <v>282</v>
      </c>
    </row>
    <row r="134" spans="1:3" x14ac:dyDescent="0.25">
      <c r="A134" s="23" t="s">
        <v>46</v>
      </c>
      <c r="B134">
        <v>228282.51</v>
      </c>
      <c r="C134">
        <v>282</v>
      </c>
    </row>
    <row r="135" spans="1:3" x14ac:dyDescent="0.25">
      <c r="A135" s="21" t="s">
        <v>302</v>
      </c>
      <c r="B135">
        <v>137200</v>
      </c>
      <c r="C135">
        <v>1655</v>
      </c>
    </row>
    <row r="136" spans="1:3" x14ac:dyDescent="0.25">
      <c r="A136" s="22" t="s">
        <v>297</v>
      </c>
      <c r="B136">
        <v>137200</v>
      </c>
      <c r="C136">
        <v>1655</v>
      </c>
    </row>
    <row r="137" spans="1:3" x14ac:dyDescent="0.25">
      <c r="A137" s="23" t="s">
        <v>294</v>
      </c>
      <c r="B137">
        <v>137200</v>
      </c>
      <c r="C137">
        <v>1655</v>
      </c>
    </row>
    <row r="138" spans="1:3" x14ac:dyDescent="0.25">
      <c r="A138" s="21" t="s">
        <v>303</v>
      </c>
      <c r="B138">
        <v>223111.55</v>
      </c>
      <c r="C138">
        <v>1791</v>
      </c>
    </row>
    <row r="139" spans="1:3" x14ac:dyDescent="0.25">
      <c r="A139" s="22" t="s">
        <v>113</v>
      </c>
      <c r="B139">
        <v>223111.55</v>
      </c>
      <c r="C139">
        <v>1791</v>
      </c>
    </row>
    <row r="140" spans="1:3" x14ac:dyDescent="0.25">
      <c r="A140" s="23" t="s">
        <v>114</v>
      </c>
      <c r="B140">
        <v>223111.55</v>
      </c>
      <c r="C140">
        <v>1791</v>
      </c>
    </row>
    <row r="141" spans="1:3" x14ac:dyDescent="0.25">
      <c r="A141" s="21" t="s">
        <v>307</v>
      </c>
      <c r="B141">
        <v>163935.80999999997</v>
      </c>
      <c r="C141">
        <v>4169</v>
      </c>
    </row>
    <row r="142" spans="1:3" x14ac:dyDescent="0.25">
      <c r="A142" s="22" t="s">
        <v>178</v>
      </c>
      <c r="B142">
        <v>163935.80999999997</v>
      </c>
      <c r="C142">
        <v>4169</v>
      </c>
    </row>
    <row r="143" spans="1:3" x14ac:dyDescent="0.25">
      <c r="A143" s="23" t="s">
        <v>179</v>
      </c>
      <c r="B143">
        <v>163935.80999999997</v>
      </c>
      <c r="C143">
        <v>4169</v>
      </c>
    </row>
    <row r="144" spans="1:3" x14ac:dyDescent="0.25">
      <c r="A144" s="21" t="s">
        <v>304</v>
      </c>
      <c r="B144">
        <v>192965.38</v>
      </c>
      <c r="C144">
        <v>532</v>
      </c>
    </row>
    <row r="145" spans="1:3" x14ac:dyDescent="0.25">
      <c r="A145" s="22" t="s">
        <v>191</v>
      </c>
      <c r="B145">
        <v>192965.38</v>
      </c>
      <c r="C145">
        <v>532</v>
      </c>
    </row>
    <row r="146" spans="1:3" x14ac:dyDescent="0.25">
      <c r="A146" s="23" t="s">
        <v>192</v>
      </c>
      <c r="B146">
        <v>192965.38</v>
      </c>
      <c r="C146">
        <v>532</v>
      </c>
    </row>
    <row r="147" spans="1:3" x14ac:dyDescent="0.25">
      <c r="A147" s="21" t="s">
        <v>305</v>
      </c>
      <c r="B147">
        <v>3783</v>
      </c>
      <c r="C147">
        <v>542</v>
      </c>
    </row>
    <row r="148" spans="1:3" x14ac:dyDescent="0.25">
      <c r="A148" s="22" t="s">
        <v>45</v>
      </c>
      <c r="B148">
        <v>3783</v>
      </c>
      <c r="C148">
        <v>542</v>
      </c>
    </row>
    <row r="149" spans="1:3" x14ac:dyDescent="0.25">
      <c r="A149" s="23" t="s">
        <v>46</v>
      </c>
      <c r="B149">
        <v>3783</v>
      </c>
      <c r="C149">
        <v>542</v>
      </c>
    </row>
    <row r="150" spans="1:3" x14ac:dyDescent="0.25">
      <c r="A150" s="21" t="s">
        <v>259</v>
      </c>
      <c r="B150">
        <v>138489601.05000004</v>
      </c>
      <c r="C150">
        <v>177906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C16" sqref="C16"/>
    </sheetView>
  </sheetViews>
  <sheetFormatPr defaultRowHeight="15" x14ac:dyDescent="0.25"/>
  <cols>
    <col min="2" max="2" width="30.28515625" customWidth="1"/>
    <col min="3" max="3" width="27.42578125" customWidth="1"/>
    <col min="4" max="4" width="23.5703125" customWidth="1"/>
    <col min="5" max="5" width="28.5703125" customWidth="1"/>
    <col min="6" max="6" width="23.42578125" customWidth="1"/>
    <col min="7" max="7" width="27" customWidth="1"/>
    <col min="11" max="11" width="11.85546875" customWidth="1"/>
  </cols>
  <sheetData>
    <row r="1" spans="1:11" ht="42.75" thickBot="1" x14ac:dyDescent="0.3">
      <c r="A1" s="25" t="s">
        <v>1</v>
      </c>
      <c r="B1" s="25" t="s">
        <v>263</v>
      </c>
      <c r="C1" s="25" t="s">
        <v>3</v>
      </c>
      <c r="D1" s="25" t="s">
        <v>264</v>
      </c>
      <c r="E1" s="25" t="s">
        <v>265</v>
      </c>
      <c r="F1" s="25" t="s">
        <v>266</v>
      </c>
      <c r="G1" s="25" t="s">
        <v>267</v>
      </c>
      <c r="H1" s="72" t="s">
        <v>268</v>
      </c>
      <c r="I1" s="73"/>
      <c r="J1" s="72" t="s">
        <v>269</v>
      </c>
      <c r="K1" s="73"/>
    </row>
    <row r="2" spans="1:11" ht="24" thickBot="1" x14ac:dyDescent="0.3">
      <c r="A2" s="26">
        <v>1</v>
      </c>
      <c r="B2" s="27"/>
      <c r="C2" s="28"/>
      <c r="D2" s="28"/>
      <c r="E2" s="29"/>
      <c r="F2" s="29"/>
      <c r="G2" s="30"/>
      <c r="H2" s="31"/>
      <c r="I2" s="32"/>
      <c r="J2" s="29"/>
      <c r="K2" s="32"/>
    </row>
    <row r="3" spans="1:11" ht="24" thickBot="1" x14ac:dyDescent="0.3">
      <c r="A3" s="26">
        <v>2</v>
      </c>
      <c r="B3" s="27"/>
      <c r="C3" s="28"/>
      <c r="D3" s="28"/>
      <c r="E3" s="29"/>
      <c r="F3" s="29"/>
      <c r="G3" s="30"/>
      <c r="H3" s="31"/>
      <c r="I3" s="32"/>
      <c r="J3" s="29"/>
      <c r="K3" s="32"/>
    </row>
    <row r="4" spans="1:11" ht="24" thickBot="1" x14ac:dyDescent="0.3">
      <c r="A4" s="26">
        <v>3</v>
      </c>
      <c r="B4" s="27"/>
      <c r="C4" s="28"/>
      <c r="D4" s="28"/>
      <c r="E4" s="29"/>
      <c r="F4" s="29"/>
      <c r="G4" s="30"/>
      <c r="H4" s="31"/>
      <c r="I4" s="32"/>
      <c r="J4" s="29"/>
      <c r="K4" s="32"/>
    </row>
    <row r="5" spans="1:11" ht="24" thickBot="1" x14ac:dyDescent="0.3">
      <c r="A5" s="26">
        <v>4</v>
      </c>
      <c r="B5" s="27"/>
      <c r="C5" s="28"/>
      <c r="D5" s="28"/>
      <c r="E5" s="29"/>
      <c r="F5" s="29"/>
      <c r="G5" s="30"/>
      <c r="H5" s="31"/>
      <c r="I5" s="32"/>
      <c r="J5" s="29"/>
      <c r="K5" s="32"/>
    </row>
    <row r="6" spans="1:11" ht="24" thickBot="1" x14ac:dyDescent="0.3">
      <c r="A6" s="26">
        <v>5</v>
      </c>
      <c r="B6" s="27"/>
      <c r="C6" s="28"/>
      <c r="D6" s="28"/>
      <c r="E6" s="29"/>
      <c r="F6" s="29"/>
      <c r="G6" s="30"/>
      <c r="H6" s="31"/>
      <c r="I6" s="33"/>
      <c r="J6" s="29"/>
      <c r="K6" s="32"/>
    </row>
    <row r="7" spans="1:11" ht="24" thickBot="1" x14ac:dyDescent="0.3">
      <c r="A7" s="26">
        <v>6</v>
      </c>
      <c r="B7" s="27"/>
      <c r="C7" s="28"/>
      <c r="D7" s="28"/>
      <c r="E7" s="29"/>
      <c r="F7" s="29"/>
      <c r="G7" s="30"/>
      <c r="H7" s="31"/>
      <c r="I7" s="30"/>
      <c r="J7" s="29"/>
      <c r="K7" s="32"/>
    </row>
    <row r="8" spans="1:11" ht="24" thickBot="1" x14ac:dyDescent="0.3">
      <c r="A8" s="34">
        <v>7</v>
      </c>
      <c r="B8" s="35"/>
      <c r="C8" s="36"/>
      <c r="D8" s="36"/>
      <c r="E8" s="37"/>
      <c r="F8" s="37"/>
      <c r="G8" s="30"/>
      <c r="H8" s="31"/>
      <c r="I8" s="30"/>
      <c r="J8" s="29"/>
      <c r="K8" s="32"/>
    </row>
    <row r="9" spans="1:11" ht="24" thickBot="1" x14ac:dyDescent="0.3">
      <c r="A9" s="38" t="s">
        <v>0</v>
      </c>
      <c r="B9" s="39" t="s">
        <v>270</v>
      </c>
      <c r="C9" s="74"/>
      <c r="D9" s="75"/>
      <c r="E9" s="40" t="s">
        <v>0</v>
      </c>
      <c r="F9" s="38" t="s">
        <v>0</v>
      </c>
      <c r="G9" s="38" t="s">
        <v>0</v>
      </c>
      <c r="H9" s="38" t="s">
        <v>0</v>
      </c>
      <c r="I9" s="38" t="s">
        <v>0</v>
      </c>
      <c r="J9" s="38" t="s">
        <v>0</v>
      </c>
      <c r="K9" s="38" t="s">
        <v>0</v>
      </c>
    </row>
  </sheetData>
  <mergeCells count="3">
    <mergeCell ref="H1:I1"/>
    <mergeCell ref="J1:K1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8"/>
  <sheetViews>
    <sheetView topLeftCell="A406" zoomScale="70" zoomScaleNormal="70" workbookViewId="0">
      <selection activeCell="F595" sqref="F595"/>
    </sheetView>
  </sheetViews>
  <sheetFormatPr defaultColWidth="9.140625" defaultRowHeight="15" x14ac:dyDescent="0.25"/>
  <cols>
    <col min="1" max="1" width="15.42578125" style="7" bestFit="1" customWidth="1"/>
    <col min="2" max="2" width="71.28515625" style="7" customWidth="1"/>
    <col min="3" max="3" width="14.5703125" style="7" customWidth="1"/>
    <col min="4" max="4" width="38.28515625" style="7" customWidth="1"/>
    <col min="5" max="5" width="25" style="12" customWidth="1"/>
    <col min="6" max="6" width="9.140625" style="6"/>
    <col min="7" max="7" width="72.7109375" style="7" customWidth="1"/>
    <col min="8" max="16384" width="9.140625" style="7"/>
  </cols>
  <sheetData>
    <row r="1" spans="1:10" x14ac:dyDescent="0.25">
      <c r="A1" s="13" t="s">
        <v>1</v>
      </c>
      <c r="B1" s="13" t="s">
        <v>2</v>
      </c>
      <c r="C1" s="13" t="s">
        <v>3</v>
      </c>
      <c r="D1" s="14" t="s">
        <v>4</v>
      </c>
      <c r="E1" s="15" t="s">
        <v>5</v>
      </c>
      <c r="F1" s="4" t="s">
        <v>254</v>
      </c>
      <c r="G1" s="15" t="s">
        <v>256</v>
      </c>
    </row>
    <row r="2" spans="1:10" x14ac:dyDescent="0.25">
      <c r="A2" s="61">
        <v>1</v>
      </c>
      <c r="B2" s="1" t="s">
        <v>6</v>
      </c>
      <c r="C2" s="18" t="s">
        <v>7</v>
      </c>
      <c r="D2" s="16" t="s">
        <v>8</v>
      </c>
      <c r="E2" s="3">
        <v>3250</v>
      </c>
      <c r="F2" s="16" t="s">
        <v>255</v>
      </c>
      <c r="G2" s="2"/>
    </row>
    <row r="3" spans="1:10" x14ac:dyDescent="0.25">
      <c r="A3" s="61">
        <v>2</v>
      </c>
      <c r="B3" s="1" t="s">
        <v>9</v>
      </c>
      <c r="C3" s="18" t="s">
        <v>10</v>
      </c>
      <c r="D3" s="16" t="s">
        <v>11</v>
      </c>
      <c r="E3" s="3">
        <v>784.91</v>
      </c>
      <c r="F3" s="16" t="s">
        <v>255</v>
      </c>
      <c r="G3" s="2"/>
      <c r="J3" s="24" t="s">
        <v>185</v>
      </c>
    </row>
    <row r="4" spans="1:10" x14ac:dyDescent="0.25">
      <c r="A4" s="61">
        <v>3</v>
      </c>
      <c r="B4" s="1" t="s">
        <v>9</v>
      </c>
      <c r="C4" s="18" t="s">
        <v>10</v>
      </c>
      <c r="D4" s="16" t="s">
        <v>11</v>
      </c>
      <c r="E4" s="4">
        <v>50529.62</v>
      </c>
      <c r="F4" s="16" t="s">
        <v>255</v>
      </c>
      <c r="G4" s="2"/>
    </row>
    <row r="5" spans="1:10" x14ac:dyDescent="0.25">
      <c r="A5" s="61">
        <v>4</v>
      </c>
      <c r="B5" s="1" t="s">
        <v>9</v>
      </c>
      <c r="C5" s="18" t="s">
        <v>10</v>
      </c>
      <c r="D5" s="16" t="s">
        <v>11</v>
      </c>
      <c r="E5" s="4">
        <v>40545.1</v>
      </c>
      <c r="F5" s="16" t="s">
        <v>255</v>
      </c>
      <c r="G5" s="2"/>
    </row>
    <row r="6" spans="1:10" x14ac:dyDescent="0.25">
      <c r="A6" s="61">
        <v>5</v>
      </c>
      <c r="B6" s="1" t="s">
        <v>12</v>
      </c>
      <c r="C6" s="18" t="s">
        <v>13</v>
      </c>
      <c r="D6" s="16" t="s">
        <v>14</v>
      </c>
      <c r="E6" s="4">
        <v>35984.07</v>
      </c>
      <c r="F6" s="16"/>
      <c r="G6" s="2"/>
    </row>
    <row r="7" spans="1:10" x14ac:dyDescent="0.25">
      <c r="A7" s="61">
        <v>6</v>
      </c>
      <c r="B7" s="1" t="s">
        <v>12</v>
      </c>
      <c r="C7" s="18" t="s">
        <v>13</v>
      </c>
      <c r="D7" s="16" t="s">
        <v>14</v>
      </c>
      <c r="E7" s="4">
        <v>98296.960000000006</v>
      </c>
      <c r="F7" s="16"/>
      <c r="G7" s="2"/>
    </row>
    <row r="8" spans="1:10" x14ac:dyDescent="0.25">
      <c r="A8" s="61">
        <v>7</v>
      </c>
      <c r="B8" s="1" t="s">
        <v>12</v>
      </c>
      <c r="C8" s="18" t="s">
        <v>13</v>
      </c>
      <c r="D8" s="16" t="s">
        <v>14</v>
      </c>
      <c r="E8" s="4">
        <v>96939.199999999997</v>
      </c>
      <c r="F8" s="16"/>
      <c r="G8" s="2"/>
    </row>
    <row r="9" spans="1:10" x14ac:dyDescent="0.25">
      <c r="A9" s="61">
        <v>8</v>
      </c>
      <c r="B9" s="1" t="s">
        <v>12</v>
      </c>
      <c r="C9" s="18" t="s">
        <v>13</v>
      </c>
      <c r="D9" s="16" t="s">
        <v>14</v>
      </c>
      <c r="E9" s="4">
        <v>97908.1</v>
      </c>
      <c r="F9" s="16"/>
      <c r="G9" s="2"/>
    </row>
    <row r="10" spans="1:10" x14ac:dyDescent="0.25">
      <c r="A10" s="61">
        <v>9</v>
      </c>
      <c r="B10" s="1" t="s">
        <v>12</v>
      </c>
      <c r="C10" s="18" t="s">
        <v>13</v>
      </c>
      <c r="D10" s="16" t="s">
        <v>14</v>
      </c>
      <c r="E10" s="4">
        <v>97064.77</v>
      </c>
      <c r="F10" s="16"/>
      <c r="G10" s="2"/>
    </row>
    <row r="11" spans="1:10" x14ac:dyDescent="0.25">
      <c r="A11" s="61">
        <v>10</v>
      </c>
      <c r="B11" s="1" t="s">
        <v>12</v>
      </c>
      <c r="C11" s="18" t="s">
        <v>13</v>
      </c>
      <c r="D11" s="16" t="s">
        <v>14</v>
      </c>
      <c r="E11" s="4">
        <v>78253.7</v>
      </c>
      <c r="F11" s="16"/>
      <c r="G11" s="2"/>
    </row>
    <row r="12" spans="1:10" x14ac:dyDescent="0.25">
      <c r="A12" s="61">
        <v>11</v>
      </c>
      <c r="B12" s="1" t="s">
        <v>15</v>
      </c>
      <c r="C12" s="18" t="s">
        <v>16</v>
      </c>
      <c r="D12" s="16" t="s">
        <v>17</v>
      </c>
      <c r="E12" s="3">
        <v>2196.56</v>
      </c>
      <c r="F12" s="16" t="s">
        <v>255</v>
      </c>
      <c r="G12" s="2"/>
    </row>
    <row r="13" spans="1:10" x14ac:dyDescent="0.25">
      <c r="A13" s="61">
        <v>12</v>
      </c>
      <c r="B13" s="1" t="s">
        <v>18</v>
      </c>
      <c r="C13" s="18" t="s">
        <v>19</v>
      </c>
      <c r="D13" s="16" t="s">
        <v>20</v>
      </c>
      <c r="E13" s="4">
        <v>66705.429999999993</v>
      </c>
      <c r="F13" s="16"/>
      <c r="G13" s="2"/>
    </row>
    <row r="14" spans="1:10" x14ac:dyDescent="0.25">
      <c r="A14" s="61">
        <v>13</v>
      </c>
      <c r="B14" s="1" t="s">
        <v>18</v>
      </c>
      <c r="C14" s="18" t="s">
        <v>19</v>
      </c>
      <c r="D14" s="16" t="s">
        <v>20</v>
      </c>
      <c r="E14" s="4">
        <v>77434.509999999995</v>
      </c>
      <c r="F14" s="16"/>
      <c r="G14" s="2"/>
    </row>
    <row r="15" spans="1:10" x14ac:dyDescent="0.25">
      <c r="A15" s="61">
        <v>14</v>
      </c>
      <c r="B15" s="1" t="s">
        <v>18</v>
      </c>
      <c r="C15" s="18" t="s">
        <v>19</v>
      </c>
      <c r="D15" s="16" t="s">
        <v>20</v>
      </c>
      <c r="E15" s="4">
        <v>77530.55</v>
      </c>
      <c r="F15" s="16"/>
      <c r="G15" s="2"/>
    </row>
    <row r="16" spans="1:10" x14ac:dyDescent="0.25">
      <c r="A16" s="61">
        <v>15</v>
      </c>
      <c r="B16" s="1" t="s">
        <v>18</v>
      </c>
      <c r="C16" s="18" t="s">
        <v>19</v>
      </c>
      <c r="D16" s="16" t="s">
        <v>20</v>
      </c>
      <c r="E16" s="4">
        <v>96722.85</v>
      </c>
      <c r="F16" s="16"/>
      <c r="G16" s="2"/>
    </row>
    <row r="17" spans="1:7" x14ac:dyDescent="0.25">
      <c r="A17" s="61">
        <v>16</v>
      </c>
      <c r="B17" s="1" t="s">
        <v>18</v>
      </c>
      <c r="C17" s="18" t="s">
        <v>19</v>
      </c>
      <c r="D17" s="16" t="s">
        <v>20</v>
      </c>
      <c r="E17" s="4">
        <v>52127.34</v>
      </c>
      <c r="F17" s="16"/>
      <c r="G17" s="2"/>
    </row>
    <row r="18" spans="1:7" x14ac:dyDescent="0.25">
      <c r="A18" s="61">
        <v>17</v>
      </c>
      <c r="B18" s="1" t="s">
        <v>18</v>
      </c>
      <c r="C18" s="18" t="s">
        <v>19</v>
      </c>
      <c r="D18" s="16" t="s">
        <v>20</v>
      </c>
      <c r="E18" s="4">
        <v>53501.82</v>
      </c>
      <c r="F18" s="16"/>
      <c r="G18" s="2"/>
    </row>
    <row r="19" spans="1:7" x14ac:dyDescent="0.25">
      <c r="A19" s="61">
        <v>18</v>
      </c>
      <c r="B19" s="1" t="s">
        <v>18</v>
      </c>
      <c r="C19" s="18" t="s">
        <v>19</v>
      </c>
      <c r="D19" s="16" t="s">
        <v>20</v>
      </c>
      <c r="E19" s="4">
        <v>60527.56</v>
      </c>
      <c r="F19" s="16"/>
      <c r="G19" s="2"/>
    </row>
    <row r="20" spans="1:7" x14ac:dyDescent="0.25">
      <c r="A20" s="61">
        <v>19</v>
      </c>
      <c r="B20" s="1" t="s">
        <v>18</v>
      </c>
      <c r="C20" s="18" t="s">
        <v>19</v>
      </c>
      <c r="D20" s="16" t="s">
        <v>20</v>
      </c>
      <c r="E20" s="4">
        <v>64647.360000000001</v>
      </c>
      <c r="F20" s="16"/>
      <c r="G20" s="2"/>
    </row>
    <row r="21" spans="1:7" x14ac:dyDescent="0.25">
      <c r="A21" s="61">
        <v>20</v>
      </c>
      <c r="B21" s="1" t="s">
        <v>18</v>
      </c>
      <c r="C21" s="18" t="s">
        <v>19</v>
      </c>
      <c r="D21" s="16" t="s">
        <v>20</v>
      </c>
      <c r="E21" s="4">
        <v>64967.72</v>
      </c>
      <c r="F21" s="16"/>
      <c r="G21" s="2"/>
    </row>
    <row r="22" spans="1:7" x14ac:dyDescent="0.25">
      <c r="A22" s="61">
        <v>21</v>
      </c>
      <c r="B22" s="1" t="s">
        <v>18</v>
      </c>
      <c r="C22" s="18" t="s">
        <v>19</v>
      </c>
      <c r="D22" s="16" t="s">
        <v>20</v>
      </c>
      <c r="E22" s="4">
        <v>65130.26</v>
      </c>
      <c r="F22" s="16"/>
      <c r="G22" s="2"/>
    </row>
    <row r="23" spans="1:7" x14ac:dyDescent="0.25">
      <c r="A23" s="61">
        <v>22</v>
      </c>
      <c r="B23" s="1" t="s">
        <v>18</v>
      </c>
      <c r="C23" s="18" t="s">
        <v>19</v>
      </c>
      <c r="D23" s="16" t="s">
        <v>20</v>
      </c>
      <c r="E23" s="4">
        <v>61700</v>
      </c>
      <c r="F23" s="16"/>
      <c r="G23" s="2"/>
    </row>
    <row r="24" spans="1:7" x14ac:dyDescent="0.25">
      <c r="A24" s="61">
        <v>23</v>
      </c>
      <c r="B24" s="1" t="s">
        <v>21</v>
      </c>
      <c r="C24" s="18" t="s">
        <v>22</v>
      </c>
      <c r="D24" s="16" t="s">
        <v>23</v>
      </c>
      <c r="E24" s="3">
        <v>7000</v>
      </c>
      <c r="F24" s="16" t="s">
        <v>255</v>
      </c>
      <c r="G24" s="2"/>
    </row>
    <row r="25" spans="1:7" x14ac:dyDescent="0.25">
      <c r="A25" s="61">
        <v>24</v>
      </c>
      <c r="B25" s="1" t="s">
        <v>21</v>
      </c>
      <c r="C25" s="18" t="s">
        <v>22</v>
      </c>
      <c r="D25" s="16" t="s">
        <v>23</v>
      </c>
      <c r="E25" s="3">
        <v>7000</v>
      </c>
      <c r="F25" s="16" t="s">
        <v>255</v>
      </c>
      <c r="G25" s="2"/>
    </row>
    <row r="26" spans="1:7" x14ac:dyDescent="0.25">
      <c r="A26" s="61">
        <v>25</v>
      </c>
      <c r="B26" s="1" t="s">
        <v>21</v>
      </c>
      <c r="C26" s="18" t="s">
        <v>22</v>
      </c>
      <c r="D26" s="16" t="s">
        <v>23</v>
      </c>
      <c r="E26" s="3">
        <v>7000</v>
      </c>
      <c r="F26" s="16" t="s">
        <v>255</v>
      </c>
      <c r="G26" s="2"/>
    </row>
    <row r="27" spans="1:7" x14ac:dyDescent="0.25">
      <c r="A27" s="61">
        <v>26</v>
      </c>
      <c r="B27" s="1" t="s">
        <v>21</v>
      </c>
      <c r="C27" s="18" t="s">
        <v>22</v>
      </c>
      <c r="D27" s="16" t="s">
        <v>23</v>
      </c>
      <c r="E27" s="3">
        <v>7000</v>
      </c>
      <c r="F27" s="16" t="s">
        <v>255</v>
      </c>
      <c r="G27" s="2"/>
    </row>
    <row r="28" spans="1:7" x14ac:dyDescent="0.25">
      <c r="A28" s="61">
        <v>27</v>
      </c>
      <c r="B28" s="1" t="s">
        <v>21</v>
      </c>
      <c r="C28" s="18" t="s">
        <v>22</v>
      </c>
      <c r="D28" s="16" t="s">
        <v>23</v>
      </c>
      <c r="E28" s="3">
        <v>7000</v>
      </c>
      <c r="F28" s="16" t="s">
        <v>255</v>
      </c>
      <c r="G28" s="2"/>
    </row>
    <row r="29" spans="1:7" x14ac:dyDescent="0.25">
      <c r="A29" s="61">
        <v>28</v>
      </c>
      <c r="B29" s="1" t="s">
        <v>21</v>
      </c>
      <c r="C29" s="18" t="s">
        <v>22</v>
      </c>
      <c r="D29" s="16" t="s">
        <v>23</v>
      </c>
      <c r="E29" s="4">
        <v>5600</v>
      </c>
      <c r="F29" s="16" t="s">
        <v>255</v>
      </c>
      <c r="G29" s="2"/>
    </row>
    <row r="30" spans="1:7" x14ac:dyDescent="0.25">
      <c r="A30" s="61">
        <v>29</v>
      </c>
      <c r="B30" s="1" t="s">
        <v>24</v>
      </c>
      <c r="C30" s="18" t="s">
        <v>25</v>
      </c>
      <c r="D30" s="16" t="s">
        <v>26</v>
      </c>
      <c r="E30" s="4">
        <v>27115.65</v>
      </c>
      <c r="F30" s="16" t="s">
        <v>255</v>
      </c>
      <c r="G30" s="2"/>
    </row>
    <row r="31" spans="1:7" x14ac:dyDescent="0.25">
      <c r="A31" s="61">
        <v>30</v>
      </c>
      <c r="B31" s="1" t="s">
        <v>27</v>
      </c>
      <c r="C31" s="18" t="s">
        <v>28</v>
      </c>
      <c r="D31" s="16" t="s">
        <v>29</v>
      </c>
      <c r="E31" s="3">
        <v>2500</v>
      </c>
      <c r="F31" s="16" t="s">
        <v>255</v>
      </c>
      <c r="G31" s="2"/>
    </row>
    <row r="32" spans="1:7" x14ac:dyDescent="0.25">
      <c r="A32" s="61">
        <v>31</v>
      </c>
      <c r="B32" s="1" t="s">
        <v>27</v>
      </c>
      <c r="C32" s="18" t="s">
        <v>28</v>
      </c>
      <c r="D32" s="16" t="s">
        <v>29</v>
      </c>
      <c r="E32" s="4">
        <v>4250</v>
      </c>
      <c r="F32" s="16" t="s">
        <v>255</v>
      </c>
      <c r="G32" s="2"/>
    </row>
    <row r="33" spans="1:7" x14ac:dyDescent="0.25">
      <c r="A33" s="61">
        <v>32</v>
      </c>
      <c r="B33" s="1" t="s">
        <v>27</v>
      </c>
      <c r="C33" s="18" t="s">
        <v>28</v>
      </c>
      <c r="D33" s="16" t="s">
        <v>29</v>
      </c>
      <c r="E33" s="4">
        <v>4250</v>
      </c>
      <c r="F33" s="16" t="s">
        <v>255</v>
      </c>
      <c r="G33" s="2"/>
    </row>
    <row r="34" spans="1:7" x14ac:dyDescent="0.25">
      <c r="A34" s="61">
        <v>33</v>
      </c>
      <c r="B34" s="1" t="s">
        <v>27</v>
      </c>
      <c r="C34" s="18" t="s">
        <v>28</v>
      </c>
      <c r="D34" s="16" t="s">
        <v>29</v>
      </c>
      <c r="E34" s="4">
        <v>4250</v>
      </c>
      <c r="F34" s="16" t="s">
        <v>255</v>
      </c>
      <c r="G34" s="2"/>
    </row>
    <row r="35" spans="1:7" x14ac:dyDescent="0.25">
      <c r="A35" s="61">
        <v>34</v>
      </c>
      <c r="B35" s="1" t="s">
        <v>27</v>
      </c>
      <c r="C35" s="18" t="s">
        <v>28</v>
      </c>
      <c r="D35" s="16" t="s">
        <v>29</v>
      </c>
      <c r="E35" s="4">
        <v>4250</v>
      </c>
      <c r="F35" s="16" t="s">
        <v>255</v>
      </c>
      <c r="G35" s="2"/>
    </row>
    <row r="36" spans="1:7" x14ac:dyDescent="0.25">
      <c r="A36" s="61">
        <v>35</v>
      </c>
      <c r="B36" s="1" t="s">
        <v>27</v>
      </c>
      <c r="C36" s="18" t="s">
        <v>28</v>
      </c>
      <c r="D36" s="16" t="s">
        <v>29</v>
      </c>
      <c r="E36" s="4">
        <v>4250</v>
      </c>
      <c r="F36" s="16" t="s">
        <v>255</v>
      </c>
      <c r="G36" s="2"/>
    </row>
    <row r="37" spans="1:7" x14ac:dyDescent="0.25">
      <c r="A37" s="61">
        <v>36</v>
      </c>
      <c r="B37" s="1" t="s">
        <v>27</v>
      </c>
      <c r="C37" s="18" t="s">
        <v>28</v>
      </c>
      <c r="D37" s="16" t="s">
        <v>29</v>
      </c>
      <c r="E37" s="4">
        <v>3000</v>
      </c>
      <c r="F37" s="16" t="s">
        <v>255</v>
      </c>
      <c r="G37" s="2"/>
    </row>
    <row r="38" spans="1:7" x14ac:dyDescent="0.25">
      <c r="A38" s="61">
        <v>37</v>
      </c>
      <c r="B38" s="1" t="s">
        <v>27</v>
      </c>
      <c r="C38" s="18" t="s">
        <v>28</v>
      </c>
      <c r="D38" s="16" t="s">
        <v>29</v>
      </c>
      <c r="E38" s="4">
        <v>3000</v>
      </c>
      <c r="F38" s="16" t="s">
        <v>255</v>
      </c>
      <c r="G38" s="2"/>
    </row>
    <row r="39" spans="1:7" x14ac:dyDescent="0.25">
      <c r="A39" s="61">
        <v>38</v>
      </c>
      <c r="B39" s="1" t="s">
        <v>27</v>
      </c>
      <c r="C39" s="18" t="s">
        <v>28</v>
      </c>
      <c r="D39" s="16" t="s">
        <v>29</v>
      </c>
      <c r="E39" s="4">
        <v>3000</v>
      </c>
      <c r="F39" s="16" t="s">
        <v>255</v>
      </c>
      <c r="G39" s="2"/>
    </row>
    <row r="40" spans="1:7" x14ac:dyDescent="0.25">
      <c r="A40" s="61">
        <v>39</v>
      </c>
      <c r="B40" s="1" t="s">
        <v>27</v>
      </c>
      <c r="C40" s="18" t="s">
        <v>28</v>
      </c>
      <c r="D40" s="16" t="s">
        <v>29</v>
      </c>
      <c r="E40" s="4">
        <v>3000</v>
      </c>
      <c r="F40" s="16" t="s">
        <v>255</v>
      </c>
      <c r="G40" s="2"/>
    </row>
    <row r="41" spans="1:7" x14ac:dyDescent="0.25">
      <c r="A41" s="61">
        <v>40</v>
      </c>
      <c r="B41" s="1" t="s">
        <v>27</v>
      </c>
      <c r="C41" s="18" t="s">
        <v>28</v>
      </c>
      <c r="D41" s="16" t="s">
        <v>29</v>
      </c>
      <c r="E41" s="4">
        <v>3000</v>
      </c>
      <c r="F41" s="16" t="s">
        <v>255</v>
      </c>
      <c r="G41" s="2"/>
    </row>
    <row r="42" spans="1:7" x14ac:dyDescent="0.25">
      <c r="A42" s="61">
        <v>41</v>
      </c>
      <c r="B42" s="1" t="s">
        <v>27</v>
      </c>
      <c r="C42" s="18" t="s">
        <v>28</v>
      </c>
      <c r="D42" s="16" t="s">
        <v>29</v>
      </c>
      <c r="E42" s="4">
        <v>1000</v>
      </c>
      <c r="F42" s="16" t="s">
        <v>255</v>
      </c>
      <c r="G42" s="2"/>
    </row>
    <row r="43" spans="1:7" x14ac:dyDescent="0.25">
      <c r="A43" s="61">
        <v>42</v>
      </c>
      <c r="B43" s="1" t="s">
        <v>27</v>
      </c>
      <c r="C43" s="18" t="s">
        <v>28</v>
      </c>
      <c r="D43" s="16" t="s">
        <v>29</v>
      </c>
      <c r="E43" s="4">
        <v>1000</v>
      </c>
      <c r="F43" s="16" t="s">
        <v>255</v>
      </c>
      <c r="G43" s="2"/>
    </row>
    <row r="44" spans="1:7" x14ac:dyDescent="0.25">
      <c r="A44" s="61">
        <v>43</v>
      </c>
      <c r="B44" s="1" t="s">
        <v>27</v>
      </c>
      <c r="C44" s="18" t="s">
        <v>28</v>
      </c>
      <c r="D44" s="16" t="s">
        <v>29</v>
      </c>
      <c r="E44" s="4">
        <v>1000</v>
      </c>
      <c r="F44" s="16" t="s">
        <v>255</v>
      </c>
      <c r="G44" s="2"/>
    </row>
    <row r="45" spans="1:7" x14ac:dyDescent="0.25">
      <c r="A45" s="61">
        <v>44</v>
      </c>
      <c r="B45" s="1" t="s">
        <v>27</v>
      </c>
      <c r="C45" s="18" t="s">
        <v>28</v>
      </c>
      <c r="D45" s="16" t="s">
        <v>29</v>
      </c>
      <c r="E45" s="4">
        <v>1000</v>
      </c>
      <c r="F45" s="16" t="s">
        <v>255</v>
      </c>
      <c r="G45" s="2"/>
    </row>
    <row r="46" spans="1:7" x14ac:dyDescent="0.25">
      <c r="A46" s="61">
        <v>45</v>
      </c>
      <c r="B46" s="1" t="s">
        <v>27</v>
      </c>
      <c r="C46" s="18" t="s">
        <v>28</v>
      </c>
      <c r="D46" s="16" t="s">
        <v>29</v>
      </c>
      <c r="E46" s="4">
        <v>1000</v>
      </c>
      <c r="F46" s="16" t="s">
        <v>255</v>
      </c>
      <c r="G46" s="2"/>
    </row>
    <row r="47" spans="1:7" x14ac:dyDescent="0.25">
      <c r="A47" s="61">
        <v>46</v>
      </c>
      <c r="B47" s="1" t="s">
        <v>27</v>
      </c>
      <c r="C47" s="18" t="s">
        <v>28</v>
      </c>
      <c r="D47" s="16" t="s">
        <v>29</v>
      </c>
      <c r="E47" s="4">
        <v>1000</v>
      </c>
      <c r="F47" s="16" t="s">
        <v>255</v>
      </c>
      <c r="G47" s="2"/>
    </row>
    <row r="48" spans="1:7" x14ac:dyDescent="0.25">
      <c r="A48" s="61">
        <v>47</v>
      </c>
      <c r="B48" s="1" t="s">
        <v>27</v>
      </c>
      <c r="C48" s="18" t="s">
        <v>28</v>
      </c>
      <c r="D48" s="16" t="s">
        <v>29</v>
      </c>
      <c r="E48" s="4">
        <v>1000</v>
      </c>
      <c r="F48" s="16" t="s">
        <v>255</v>
      </c>
      <c r="G48" s="2"/>
    </row>
    <row r="49" spans="1:7" x14ac:dyDescent="0.25">
      <c r="A49" s="61">
        <v>48</v>
      </c>
      <c r="B49" s="1" t="s">
        <v>27</v>
      </c>
      <c r="C49" s="18" t="s">
        <v>28</v>
      </c>
      <c r="D49" s="16" t="s">
        <v>29</v>
      </c>
      <c r="E49" s="4">
        <v>1000</v>
      </c>
      <c r="F49" s="16" t="s">
        <v>255</v>
      </c>
      <c r="G49" s="2"/>
    </row>
    <row r="50" spans="1:7" x14ac:dyDescent="0.25">
      <c r="A50" s="61">
        <v>49</v>
      </c>
      <c r="B50" s="1" t="s">
        <v>27</v>
      </c>
      <c r="C50" s="18" t="s">
        <v>28</v>
      </c>
      <c r="D50" s="16" t="s">
        <v>29</v>
      </c>
      <c r="E50" s="4">
        <v>1000</v>
      </c>
      <c r="F50" s="16" t="s">
        <v>255</v>
      </c>
      <c r="G50" s="2"/>
    </row>
    <row r="51" spans="1:7" x14ac:dyDescent="0.25">
      <c r="A51" s="61">
        <v>50</v>
      </c>
      <c r="B51" s="1" t="s">
        <v>27</v>
      </c>
      <c r="C51" s="18" t="s">
        <v>28</v>
      </c>
      <c r="D51" s="16" t="s">
        <v>29</v>
      </c>
      <c r="E51" s="4">
        <v>1000</v>
      </c>
      <c r="F51" s="16" t="s">
        <v>255</v>
      </c>
      <c r="G51" s="2"/>
    </row>
    <row r="52" spans="1:7" x14ac:dyDescent="0.25">
      <c r="A52" s="61">
        <v>51</v>
      </c>
      <c r="B52" s="1" t="s">
        <v>27</v>
      </c>
      <c r="C52" s="18" t="s">
        <v>28</v>
      </c>
      <c r="D52" s="16" t="s">
        <v>29</v>
      </c>
      <c r="E52" s="4">
        <v>1000</v>
      </c>
      <c r="F52" s="16" t="s">
        <v>255</v>
      </c>
      <c r="G52" s="2"/>
    </row>
    <row r="53" spans="1:7" x14ac:dyDescent="0.25">
      <c r="A53" s="61">
        <v>52</v>
      </c>
      <c r="B53" s="1" t="s">
        <v>27</v>
      </c>
      <c r="C53" s="18" t="s">
        <v>28</v>
      </c>
      <c r="D53" s="16" t="s">
        <v>29</v>
      </c>
      <c r="E53" s="4">
        <v>1000</v>
      </c>
      <c r="F53" s="16" t="s">
        <v>255</v>
      </c>
      <c r="G53" s="2"/>
    </row>
    <row r="54" spans="1:7" x14ac:dyDescent="0.25">
      <c r="A54" s="61">
        <v>53</v>
      </c>
      <c r="B54" s="1" t="s">
        <v>27</v>
      </c>
      <c r="C54" s="18" t="s">
        <v>28</v>
      </c>
      <c r="D54" s="16" t="s">
        <v>29</v>
      </c>
      <c r="E54" s="4">
        <v>1000</v>
      </c>
      <c r="F54" s="16" t="s">
        <v>255</v>
      </c>
      <c r="G54" s="2"/>
    </row>
    <row r="55" spans="1:7" x14ac:dyDescent="0.25">
      <c r="A55" s="61">
        <v>54</v>
      </c>
      <c r="B55" s="1" t="s">
        <v>27</v>
      </c>
      <c r="C55" s="18" t="s">
        <v>28</v>
      </c>
      <c r="D55" s="16" t="s">
        <v>29</v>
      </c>
      <c r="E55" s="4">
        <v>1000</v>
      </c>
      <c r="F55" s="16" t="s">
        <v>255</v>
      </c>
      <c r="G55" s="2"/>
    </row>
    <row r="56" spans="1:7" x14ac:dyDescent="0.25">
      <c r="A56" s="61">
        <v>55</v>
      </c>
      <c r="B56" s="1" t="s">
        <v>27</v>
      </c>
      <c r="C56" s="18" t="s">
        <v>28</v>
      </c>
      <c r="D56" s="16" t="s">
        <v>29</v>
      </c>
      <c r="E56" s="4">
        <v>645.16</v>
      </c>
      <c r="F56" s="16" t="s">
        <v>255</v>
      </c>
      <c r="G56" s="2"/>
    </row>
    <row r="57" spans="1:7" x14ac:dyDescent="0.25">
      <c r="A57" s="61">
        <v>56</v>
      </c>
      <c r="B57" s="1" t="s">
        <v>30</v>
      </c>
      <c r="C57" s="18" t="s">
        <v>31</v>
      </c>
      <c r="D57" s="16" t="s">
        <v>32</v>
      </c>
      <c r="E57" s="4">
        <v>8824.91</v>
      </c>
      <c r="F57" s="16"/>
      <c r="G57" s="2"/>
    </row>
    <row r="58" spans="1:7" x14ac:dyDescent="0.25">
      <c r="A58" s="61">
        <v>57</v>
      </c>
      <c r="B58" s="1" t="s">
        <v>30</v>
      </c>
      <c r="C58" s="18" t="s">
        <v>31</v>
      </c>
      <c r="D58" s="16" t="s">
        <v>33</v>
      </c>
      <c r="E58" s="4">
        <v>24812.49</v>
      </c>
      <c r="F58" s="16"/>
      <c r="G58" s="2"/>
    </row>
    <row r="59" spans="1:7" x14ac:dyDescent="0.25">
      <c r="A59" s="61">
        <v>58</v>
      </c>
      <c r="B59" s="1" t="s">
        <v>30</v>
      </c>
      <c r="C59" s="18" t="s">
        <v>31</v>
      </c>
      <c r="D59" s="16" t="s">
        <v>33</v>
      </c>
      <c r="E59" s="4">
        <v>102643.68</v>
      </c>
      <c r="F59" s="16"/>
      <c r="G59" s="2"/>
    </row>
    <row r="60" spans="1:7" x14ac:dyDescent="0.25">
      <c r="A60" s="61">
        <v>59</v>
      </c>
      <c r="B60" s="1" t="s">
        <v>30</v>
      </c>
      <c r="C60" s="18" t="s">
        <v>31</v>
      </c>
      <c r="D60" s="16" t="s">
        <v>33</v>
      </c>
      <c r="E60" s="4">
        <v>101921.2</v>
      </c>
      <c r="F60" s="16"/>
      <c r="G60" s="2"/>
    </row>
    <row r="61" spans="1:7" x14ac:dyDescent="0.25">
      <c r="A61" s="61">
        <v>60</v>
      </c>
      <c r="B61" s="1" t="s">
        <v>30</v>
      </c>
      <c r="C61" s="18" t="s">
        <v>31</v>
      </c>
      <c r="D61" s="16" t="s">
        <v>33</v>
      </c>
      <c r="E61" s="4">
        <v>102378.85</v>
      </c>
      <c r="F61" s="16"/>
      <c r="G61" s="2"/>
    </row>
    <row r="62" spans="1:7" x14ac:dyDescent="0.25">
      <c r="A62" s="61">
        <v>61</v>
      </c>
      <c r="B62" s="1" t="s">
        <v>30</v>
      </c>
      <c r="C62" s="18" t="s">
        <v>31</v>
      </c>
      <c r="D62" s="16" t="s">
        <v>33</v>
      </c>
      <c r="E62" s="4">
        <v>102032.4</v>
      </c>
      <c r="F62" s="16"/>
      <c r="G62" s="2"/>
    </row>
    <row r="63" spans="1:7" x14ac:dyDescent="0.25">
      <c r="A63" s="61">
        <v>62</v>
      </c>
      <c r="B63" s="1" t="s">
        <v>30</v>
      </c>
      <c r="C63" s="18" t="s">
        <v>31</v>
      </c>
      <c r="D63" s="16" t="s">
        <v>33</v>
      </c>
      <c r="E63" s="4">
        <v>82292.539999999994</v>
      </c>
      <c r="F63" s="16"/>
      <c r="G63" s="2"/>
    </row>
    <row r="64" spans="1:7" x14ac:dyDescent="0.25">
      <c r="A64" s="61">
        <v>63</v>
      </c>
      <c r="B64" s="1" t="s">
        <v>34</v>
      </c>
      <c r="C64" s="18" t="s">
        <v>35</v>
      </c>
      <c r="D64" s="16" t="s">
        <v>36</v>
      </c>
      <c r="E64" s="3">
        <v>121484.9</v>
      </c>
      <c r="F64" s="16"/>
      <c r="G64" s="2"/>
    </row>
    <row r="65" spans="1:7" x14ac:dyDescent="0.25">
      <c r="A65" s="61">
        <v>64</v>
      </c>
      <c r="B65" s="1" t="s">
        <v>34</v>
      </c>
      <c r="C65" s="18" t="s">
        <v>35</v>
      </c>
      <c r="D65" s="16" t="s">
        <v>36</v>
      </c>
      <c r="E65" s="4">
        <v>104493.42</v>
      </c>
      <c r="F65" s="16"/>
      <c r="G65" s="2"/>
    </row>
    <row r="66" spans="1:7" x14ac:dyDescent="0.25">
      <c r="A66" s="61">
        <v>65</v>
      </c>
      <c r="B66" s="1" t="s">
        <v>34</v>
      </c>
      <c r="C66" s="18" t="s">
        <v>35</v>
      </c>
      <c r="D66" s="16" t="s">
        <v>36</v>
      </c>
      <c r="E66" s="4">
        <v>46890.559999999998</v>
      </c>
      <c r="F66" s="16"/>
      <c r="G66" s="2"/>
    </row>
    <row r="67" spans="1:7" x14ac:dyDescent="0.25">
      <c r="A67" s="61">
        <v>66</v>
      </c>
      <c r="B67" s="1" t="s">
        <v>34</v>
      </c>
      <c r="C67" s="18" t="s">
        <v>35</v>
      </c>
      <c r="D67" s="16" t="s">
        <v>36</v>
      </c>
      <c r="E67" s="4">
        <v>42011.839999999997</v>
      </c>
      <c r="F67" s="16"/>
      <c r="G67" s="2"/>
    </row>
    <row r="68" spans="1:7" x14ac:dyDescent="0.25">
      <c r="A68" s="61">
        <v>67</v>
      </c>
      <c r="B68" s="1" t="s">
        <v>34</v>
      </c>
      <c r="C68" s="18" t="s">
        <v>35</v>
      </c>
      <c r="D68" s="16" t="s">
        <v>36</v>
      </c>
      <c r="E68" s="4">
        <v>45907.16</v>
      </c>
      <c r="F68" s="16"/>
      <c r="G68" s="2"/>
    </row>
    <row r="69" spans="1:7" x14ac:dyDescent="0.25">
      <c r="A69" s="61">
        <v>68</v>
      </c>
      <c r="B69" s="1" t="s">
        <v>34</v>
      </c>
      <c r="C69" s="18" t="s">
        <v>35</v>
      </c>
      <c r="D69" s="16" t="s">
        <v>36</v>
      </c>
      <c r="E69" s="4">
        <v>98280</v>
      </c>
      <c r="F69" s="16"/>
      <c r="G69" s="2"/>
    </row>
    <row r="70" spans="1:7" x14ac:dyDescent="0.25">
      <c r="A70" s="61">
        <v>69</v>
      </c>
      <c r="B70" s="1" t="s">
        <v>34</v>
      </c>
      <c r="C70" s="18" t="s">
        <v>35</v>
      </c>
      <c r="D70" s="16" t="s">
        <v>36</v>
      </c>
      <c r="E70" s="4">
        <v>101155.87</v>
      </c>
      <c r="F70" s="16"/>
      <c r="G70" s="2"/>
    </row>
    <row r="71" spans="1:7" x14ac:dyDescent="0.25">
      <c r="A71" s="61">
        <v>70</v>
      </c>
      <c r="B71" s="1" t="s">
        <v>34</v>
      </c>
      <c r="C71" s="18" t="s">
        <v>35</v>
      </c>
      <c r="D71" s="16" t="s">
        <v>36</v>
      </c>
      <c r="E71" s="4">
        <v>101441.22</v>
      </c>
      <c r="F71" s="16"/>
      <c r="G71" s="2"/>
    </row>
    <row r="72" spans="1:7" x14ac:dyDescent="0.25">
      <c r="A72" s="61">
        <v>71</v>
      </c>
      <c r="B72" s="1" t="s">
        <v>34</v>
      </c>
      <c r="C72" s="18" t="s">
        <v>35</v>
      </c>
      <c r="D72" s="16" t="s">
        <v>36</v>
      </c>
      <c r="E72" s="4">
        <v>98280</v>
      </c>
      <c r="F72" s="16"/>
      <c r="G72" s="2"/>
    </row>
    <row r="73" spans="1:7" x14ac:dyDescent="0.25">
      <c r="A73" s="61">
        <v>72</v>
      </c>
      <c r="B73" s="1" t="s">
        <v>34</v>
      </c>
      <c r="C73" s="18" t="s">
        <v>35</v>
      </c>
      <c r="D73" s="16" t="s">
        <v>36</v>
      </c>
      <c r="E73" s="4">
        <v>45710.879999999997</v>
      </c>
      <c r="F73" s="16"/>
      <c r="G73" s="2"/>
    </row>
    <row r="74" spans="1:7" x14ac:dyDescent="0.25">
      <c r="A74" s="61">
        <v>73</v>
      </c>
      <c r="B74" s="1" t="s">
        <v>37</v>
      </c>
      <c r="C74" s="18" t="s">
        <v>38</v>
      </c>
      <c r="D74" s="16" t="s">
        <v>39</v>
      </c>
      <c r="E74" s="3">
        <v>1935.48</v>
      </c>
      <c r="F74" s="16" t="s">
        <v>255</v>
      </c>
      <c r="G74" s="2"/>
    </row>
    <row r="75" spans="1:7" x14ac:dyDescent="0.25">
      <c r="A75" s="61">
        <v>74</v>
      </c>
      <c r="B75" s="1" t="s">
        <v>37</v>
      </c>
      <c r="C75" s="18" t="s">
        <v>38</v>
      </c>
      <c r="D75" s="16" t="s">
        <v>39</v>
      </c>
      <c r="E75" s="4">
        <v>5000</v>
      </c>
      <c r="F75" s="16" t="s">
        <v>255</v>
      </c>
      <c r="G75" s="2"/>
    </row>
    <row r="76" spans="1:7" x14ac:dyDescent="0.25">
      <c r="A76" s="61">
        <v>75</v>
      </c>
      <c r="B76" s="1" t="s">
        <v>37</v>
      </c>
      <c r="C76" s="18" t="s">
        <v>38</v>
      </c>
      <c r="D76" s="16" t="s">
        <v>39</v>
      </c>
      <c r="E76" s="4">
        <v>5000</v>
      </c>
      <c r="F76" s="16" t="s">
        <v>255</v>
      </c>
      <c r="G76" s="2"/>
    </row>
    <row r="77" spans="1:7" x14ac:dyDescent="0.25">
      <c r="A77" s="61">
        <v>76</v>
      </c>
      <c r="B77" s="1" t="s">
        <v>37</v>
      </c>
      <c r="C77" s="18" t="s">
        <v>38</v>
      </c>
      <c r="D77" s="16" t="s">
        <v>39</v>
      </c>
      <c r="E77" s="4">
        <v>5000</v>
      </c>
      <c r="F77" s="16" t="s">
        <v>255</v>
      </c>
      <c r="G77" s="2"/>
    </row>
    <row r="78" spans="1:7" x14ac:dyDescent="0.25">
      <c r="A78" s="61">
        <v>77</v>
      </c>
      <c r="B78" s="1" t="s">
        <v>37</v>
      </c>
      <c r="C78" s="18" t="s">
        <v>38</v>
      </c>
      <c r="D78" s="16" t="s">
        <v>39</v>
      </c>
      <c r="E78" s="4">
        <v>5000</v>
      </c>
      <c r="F78" s="16" t="s">
        <v>255</v>
      </c>
      <c r="G78" s="2"/>
    </row>
    <row r="79" spans="1:7" x14ac:dyDescent="0.25">
      <c r="A79" s="61">
        <v>78</v>
      </c>
      <c r="B79" s="1" t="s">
        <v>37</v>
      </c>
      <c r="C79" s="18" t="s">
        <v>38</v>
      </c>
      <c r="D79" s="16" t="s">
        <v>39</v>
      </c>
      <c r="E79" s="4">
        <v>5000</v>
      </c>
      <c r="F79" s="16" t="s">
        <v>255</v>
      </c>
      <c r="G79" s="2"/>
    </row>
    <row r="80" spans="1:7" x14ac:dyDescent="0.25">
      <c r="A80" s="61">
        <v>79</v>
      </c>
      <c r="B80" s="1" t="s">
        <v>37</v>
      </c>
      <c r="C80" s="18" t="s">
        <v>38</v>
      </c>
      <c r="D80" s="16" t="s">
        <v>39</v>
      </c>
      <c r="E80" s="4">
        <v>5000</v>
      </c>
      <c r="F80" s="16" t="s">
        <v>255</v>
      </c>
      <c r="G80" s="2"/>
    </row>
    <row r="81" spans="1:7" x14ac:dyDescent="0.25">
      <c r="A81" s="61">
        <v>80</v>
      </c>
      <c r="B81" s="1" t="s">
        <v>37</v>
      </c>
      <c r="C81" s="18" t="s">
        <v>38</v>
      </c>
      <c r="D81" s="16" t="s">
        <v>39</v>
      </c>
      <c r="E81" s="4">
        <v>2580.65</v>
      </c>
      <c r="F81" s="16" t="s">
        <v>255</v>
      </c>
      <c r="G81" s="2"/>
    </row>
    <row r="82" spans="1:7" x14ac:dyDescent="0.25">
      <c r="A82" s="61">
        <v>81</v>
      </c>
      <c r="B82" s="1" t="s">
        <v>37</v>
      </c>
      <c r="C82" s="18" t="s">
        <v>38</v>
      </c>
      <c r="D82" s="16" t="s">
        <v>39</v>
      </c>
      <c r="E82" s="4">
        <v>5000</v>
      </c>
      <c r="F82" s="16" t="s">
        <v>255</v>
      </c>
      <c r="G82" s="2"/>
    </row>
    <row r="83" spans="1:7" x14ac:dyDescent="0.25">
      <c r="A83" s="61">
        <v>82</v>
      </c>
      <c r="B83" s="1" t="s">
        <v>37</v>
      </c>
      <c r="C83" s="18" t="s">
        <v>38</v>
      </c>
      <c r="D83" s="16" t="s">
        <v>39</v>
      </c>
      <c r="E83" s="4">
        <v>5000</v>
      </c>
      <c r="F83" s="16" t="s">
        <v>255</v>
      </c>
      <c r="G83" s="2"/>
    </row>
    <row r="84" spans="1:7" x14ac:dyDescent="0.25">
      <c r="A84" s="61">
        <v>83</v>
      </c>
      <c r="B84" s="1" t="s">
        <v>37</v>
      </c>
      <c r="C84" s="18" t="s">
        <v>38</v>
      </c>
      <c r="D84" s="16" t="s">
        <v>39</v>
      </c>
      <c r="E84" s="4">
        <v>3166.67</v>
      </c>
      <c r="F84" s="16" t="s">
        <v>255</v>
      </c>
      <c r="G84" s="2"/>
    </row>
    <row r="85" spans="1:7" x14ac:dyDescent="0.25">
      <c r="A85" s="61">
        <v>84</v>
      </c>
      <c r="B85" s="1" t="s">
        <v>201</v>
      </c>
      <c r="C85" s="18" t="s">
        <v>40</v>
      </c>
      <c r="D85" s="16" t="s">
        <v>41</v>
      </c>
      <c r="E85" s="3">
        <v>45024</v>
      </c>
      <c r="F85" s="16" t="s">
        <v>255</v>
      </c>
      <c r="G85" s="2"/>
    </row>
    <row r="86" spans="1:7" x14ac:dyDescent="0.25">
      <c r="A86" s="61">
        <v>85</v>
      </c>
      <c r="B86" s="1" t="s">
        <v>42</v>
      </c>
      <c r="C86" s="18" t="s">
        <v>43</v>
      </c>
      <c r="D86" s="16" t="s">
        <v>44</v>
      </c>
      <c r="E86" s="3">
        <v>41265.040000000001</v>
      </c>
      <c r="F86" s="16" t="s">
        <v>255</v>
      </c>
      <c r="G86" s="2"/>
    </row>
    <row r="87" spans="1:7" x14ac:dyDescent="0.25">
      <c r="A87" s="61">
        <v>86</v>
      </c>
      <c r="B87" s="1" t="s">
        <v>42</v>
      </c>
      <c r="C87" s="18" t="s">
        <v>43</v>
      </c>
      <c r="D87" s="16" t="s">
        <v>44</v>
      </c>
      <c r="E87" s="4">
        <v>43705.73</v>
      </c>
      <c r="F87" s="16" t="s">
        <v>255</v>
      </c>
      <c r="G87" s="2"/>
    </row>
    <row r="88" spans="1:7" x14ac:dyDescent="0.25">
      <c r="A88" s="61">
        <v>87</v>
      </c>
      <c r="B88" s="1" t="s">
        <v>42</v>
      </c>
      <c r="C88" s="18" t="s">
        <v>43</v>
      </c>
      <c r="D88" s="16" t="s">
        <v>44</v>
      </c>
      <c r="E88" s="4">
        <v>47869.18</v>
      </c>
      <c r="F88" s="16" t="s">
        <v>255</v>
      </c>
      <c r="G88" s="2"/>
    </row>
    <row r="89" spans="1:7" x14ac:dyDescent="0.25">
      <c r="A89" s="61">
        <v>88</v>
      </c>
      <c r="B89" s="1" t="s">
        <v>42</v>
      </c>
      <c r="C89" s="18" t="s">
        <v>43</v>
      </c>
      <c r="D89" s="16" t="s">
        <v>44</v>
      </c>
      <c r="E89" s="4">
        <v>45441.21</v>
      </c>
      <c r="F89" s="16" t="s">
        <v>255</v>
      </c>
      <c r="G89" s="2"/>
    </row>
    <row r="90" spans="1:7" x14ac:dyDescent="0.25">
      <c r="A90" s="61">
        <v>89</v>
      </c>
      <c r="B90" s="1" t="s">
        <v>42</v>
      </c>
      <c r="C90" s="18" t="s">
        <v>43</v>
      </c>
      <c r="D90" s="16" t="s">
        <v>44</v>
      </c>
      <c r="E90" s="4">
        <v>89856.65</v>
      </c>
      <c r="F90" s="16" t="s">
        <v>255</v>
      </c>
      <c r="G90" s="2"/>
    </row>
    <row r="91" spans="1:7" x14ac:dyDescent="0.25">
      <c r="A91" s="61">
        <v>90</v>
      </c>
      <c r="B91" s="1" t="s">
        <v>42</v>
      </c>
      <c r="C91" s="18" t="s">
        <v>43</v>
      </c>
      <c r="D91" s="16" t="s">
        <v>44</v>
      </c>
      <c r="E91" s="4">
        <v>91068.59</v>
      </c>
      <c r="F91" s="16" t="s">
        <v>255</v>
      </c>
      <c r="G91" s="2"/>
    </row>
    <row r="92" spans="1:7" x14ac:dyDescent="0.25">
      <c r="A92" s="61">
        <v>91</v>
      </c>
      <c r="B92" s="1" t="s">
        <v>42</v>
      </c>
      <c r="C92" s="18" t="s">
        <v>43</v>
      </c>
      <c r="D92" s="16" t="s">
        <v>44</v>
      </c>
      <c r="E92" s="4">
        <v>72580.55</v>
      </c>
      <c r="F92" s="16" t="s">
        <v>255</v>
      </c>
      <c r="G92" s="2"/>
    </row>
    <row r="93" spans="1:7" x14ac:dyDescent="0.25">
      <c r="A93" s="61">
        <v>92</v>
      </c>
      <c r="B93" s="1" t="s">
        <v>42</v>
      </c>
      <c r="C93" s="18" t="s">
        <v>43</v>
      </c>
      <c r="D93" s="16" t="s">
        <v>44</v>
      </c>
      <c r="E93" s="4">
        <v>42859.81</v>
      </c>
      <c r="F93" s="16" t="s">
        <v>255</v>
      </c>
      <c r="G93" s="2"/>
    </row>
    <row r="94" spans="1:7" x14ac:dyDescent="0.25">
      <c r="A94" s="61">
        <v>93</v>
      </c>
      <c r="B94" s="1" t="s">
        <v>45</v>
      </c>
      <c r="C94" s="18" t="s">
        <v>46</v>
      </c>
      <c r="D94" s="16" t="s">
        <v>47</v>
      </c>
      <c r="E94" s="4">
        <v>21282.51</v>
      </c>
      <c r="F94" s="16" t="s">
        <v>306</v>
      </c>
      <c r="G94" s="2"/>
    </row>
    <row r="95" spans="1:7" x14ac:dyDescent="0.25">
      <c r="A95" s="61">
        <v>94</v>
      </c>
      <c r="B95" s="1" t="s">
        <v>45</v>
      </c>
      <c r="C95" s="18" t="s">
        <v>46</v>
      </c>
      <c r="D95" s="16" t="s">
        <v>47</v>
      </c>
      <c r="E95" s="4">
        <v>114000</v>
      </c>
      <c r="F95" s="16" t="s">
        <v>306</v>
      </c>
      <c r="G95" s="2"/>
    </row>
    <row r="96" spans="1:7" x14ac:dyDescent="0.25">
      <c r="A96" s="61">
        <v>95</v>
      </c>
      <c r="B96" s="1" t="s">
        <v>45</v>
      </c>
      <c r="C96" s="18" t="s">
        <v>46</v>
      </c>
      <c r="D96" s="16" t="s">
        <v>47</v>
      </c>
      <c r="E96" s="4">
        <v>93000</v>
      </c>
      <c r="F96" s="16" t="s">
        <v>306</v>
      </c>
      <c r="G96" s="2"/>
    </row>
    <row r="97" spans="1:7" x14ac:dyDescent="0.25">
      <c r="A97" s="61">
        <v>96</v>
      </c>
      <c r="B97" s="1" t="s">
        <v>48</v>
      </c>
      <c r="C97" s="18" t="s">
        <v>49</v>
      </c>
      <c r="D97" s="16" t="s">
        <v>50</v>
      </c>
      <c r="E97" s="4">
        <v>67545.649999999994</v>
      </c>
      <c r="F97" s="16" t="s">
        <v>255</v>
      </c>
      <c r="G97" s="2"/>
    </row>
    <row r="98" spans="1:7" x14ac:dyDescent="0.25">
      <c r="A98" s="61">
        <v>97</v>
      </c>
      <c r="B98" s="1" t="s">
        <v>51</v>
      </c>
      <c r="C98" s="18" t="s">
        <v>52</v>
      </c>
      <c r="D98" s="16" t="s">
        <v>53</v>
      </c>
      <c r="E98" s="4">
        <v>27251.63</v>
      </c>
      <c r="F98" s="16" t="s">
        <v>255</v>
      </c>
      <c r="G98" s="2"/>
    </row>
    <row r="99" spans="1:7" x14ac:dyDescent="0.25">
      <c r="A99" s="61">
        <v>98</v>
      </c>
      <c r="B99" s="1" t="s">
        <v>51</v>
      </c>
      <c r="C99" s="18" t="s">
        <v>52</v>
      </c>
      <c r="D99" s="16" t="s">
        <v>53</v>
      </c>
      <c r="E99" s="4">
        <v>42550.1</v>
      </c>
      <c r="F99" s="16" t="s">
        <v>255</v>
      </c>
      <c r="G99" s="2"/>
    </row>
    <row r="100" spans="1:7" x14ac:dyDescent="0.25">
      <c r="A100" s="61">
        <v>99</v>
      </c>
      <c r="B100" s="1" t="s">
        <v>54</v>
      </c>
      <c r="C100" s="18" t="s">
        <v>55</v>
      </c>
      <c r="D100" s="16" t="s">
        <v>56</v>
      </c>
      <c r="E100" s="3">
        <v>1592.16</v>
      </c>
      <c r="F100" s="16" t="s">
        <v>255</v>
      </c>
      <c r="G100" s="2"/>
    </row>
    <row r="101" spans="1:7" x14ac:dyDescent="0.25">
      <c r="A101" s="61">
        <v>100</v>
      </c>
      <c r="B101" s="1" t="s">
        <v>54</v>
      </c>
      <c r="C101" s="18" t="s">
        <v>55</v>
      </c>
      <c r="D101" s="16" t="s">
        <v>56</v>
      </c>
      <c r="E101" s="4">
        <v>52058.63</v>
      </c>
      <c r="F101" s="16" t="s">
        <v>255</v>
      </c>
      <c r="G101" s="2"/>
    </row>
    <row r="102" spans="1:7" x14ac:dyDescent="0.25">
      <c r="A102" s="61">
        <v>101</v>
      </c>
      <c r="B102" s="1" t="s">
        <v>57</v>
      </c>
      <c r="C102" s="18" t="s">
        <v>58</v>
      </c>
      <c r="D102" s="16" t="s">
        <v>59</v>
      </c>
      <c r="E102" s="3">
        <v>7896.56</v>
      </c>
      <c r="F102" s="16" t="s">
        <v>255</v>
      </c>
      <c r="G102" s="2"/>
    </row>
    <row r="103" spans="1:7" x14ac:dyDescent="0.25">
      <c r="A103" s="61">
        <v>102</v>
      </c>
      <c r="B103" s="1" t="s">
        <v>60</v>
      </c>
      <c r="C103" s="18" t="s">
        <v>61</v>
      </c>
      <c r="D103" s="16" t="s">
        <v>62</v>
      </c>
      <c r="E103" s="3">
        <v>216</v>
      </c>
      <c r="F103" s="16" t="s">
        <v>255</v>
      </c>
      <c r="G103" s="2"/>
    </row>
    <row r="104" spans="1:7" x14ac:dyDescent="0.25">
      <c r="A104" s="61">
        <v>103</v>
      </c>
      <c r="B104" s="1" t="s">
        <v>60</v>
      </c>
      <c r="C104" s="18" t="s">
        <v>61</v>
      </c>
      <c r="D104" s="16" t="s">
        <v>62</v>
      </c>
      <c r="E104" s="4">
        <v>7416</v>
      </c>
      <c r="F104" s="16" t="s">
        <v>255</v>
      </c>
      <c r="G104" s="2"/>
    </row>
    <row r="105" spans="1:7" x14ac:dyDescent="0.25">
      <c r="A105" s="61">
        <v>104</v>
      </c>
      <c r="B105" s="1" t="s">
        <v>60</v>
      </c>
      <c r="C105" s="18" t="s">
        <v>61</v>
      </c>
      <c r="D105" s="16" t="s">
        <v>62</v>
      </c>
      <c r="E105" s="4">
        <v>7416</v>
      </c>
      <c r="F105" s="16" t="s">
        <v>255</v>
      </c>
      <c r="G105" s="2"/>
    </row>
    <row r="106" spans="1:7" x14ac:dyDescent="0.25">
      <c r="A106" s="61">
        <v>105</v>
      </c>
      <c r="B106" s="1" t="s">
        <v>60</v>
      </c>
      <c r="C106" s="18" t="s">
        <v>61</v>
      </c>
      <c r="D106" s="16" t="s">
        <v>62</v>
      </c>
      <c r="E106" s="4">
        <v>7416</v>
      </c>
      <c r="F106" s="16" t="s">
        <v>255</v>
      </c>
      <c r="G106" s="2"/>
    </row>
    <row r="107" spans="1:7" x14ac:dyDescent="0.25">
      <c r="A107" s="61">
        <v>106</v>
      </c>
      <c r="B107" s="1" t="s">
        <v>60</v>
      </c>
      <c r="C107" s="18" t="s">
        <v>61</v>
      </c>
      <c r="D107" s="16" t="s">
        <v>62</v>
      </c>
      <c r="E107" s="4">
        <v>7416</v>
      </c>
      <c r="F107" s="16" t="s">
        <v>255</v>
      </c>
      <c r="G107" s="2"/>
    </row>
    <row r="108" spans="1:7" x14ac:dyDescent="0.25">
      <c r="A108" s="61">
        <v>107</v>
      </c>
      <c r="B108" s="1" t="s">
        <v>60</v>
      </c>
      <c r="C108" s="18" t="s">
        <v>61</v>
      </c>
      <c r="D108" s="16" t="s">
        <v>62</v>
      </c>
      <c r="E108" s="4">
        <v>7416</v>
      </c>
      <c r="F108" s="16" t="s">
        <v>255</v>
      </c>
      <c r="G108" s="2"/>
    </row>
    <row r="109" spans="1:7" x14ac:dyDescent="0.25">
      <c r="A109" s="61">
        <v>108</v>
      </c>
      <c r="B109" s="1" t="s">
        <v>63</v>
      </c>
      <c r="C109" s="18" t="s">
        <v>64</v>
      </c>
      <c r="D109" s="16" t="s">
        <v>65</v>
      </c>
      <c r="E109" s="4">
        <v>21935.48</v>
      </c>
      <c r="F109" s="16"/>
      <c r="G109" s="2"/>
    </row>
    <row r="110" spans="1:7" x14ac:dyDescent="0.25">
      <c r="A110" s="61">
        <v>109</v>
      </c>
      <c r="B110" s="1" t="s">
        <v>63</v>
      </c>
      <c r="C110" s="18" t="s">
        <v>64</v>
      </c>
      <c r="D110" s="16" t="s">
        <v>65</v>
      </c>
      <c r="E110" s="4">
        <v>40000</v>
      </c>
      <c r="F110" s="16"/>
      <c r="G110" s="2"/>
    </row>
    <row r="111" spans="1:7" x14ac:dyDescent="0.25">
      <c r="A111" s="61">
        <v>110</v>
      </c>
      <c r="B111" s="1" t="s">
        <v>63</v>
      </c>
      <c r="C111" s="18" t="s">
        <v>64</v>
      </c>
      <c r="D111" s="16" t="s">
        <v>65</v>
      </c>
      <c r="E111" s="4">
        <v>40000</v>
      </c>
      <c r="F111" s="16"/>
      <c r="G111" s="2"/>
    </row>
    <row r="112" spans="1:7" x14ac:dyDescent="0.25">
      <c r="A112" s="61">
        <v>111</v>
      </c>
      <c r="B112" s="1" t="s">
        <v>63</v>
      </c>
      <c r="C112" s="18" t="s">
        <v>64</v>
      </c>
      <c r="D112" s="16" t="s">
        <v>65</v>
      </c>
      <c r="E112" s="4">
        <v>40000</v>
      </c>
      <c r="F112" s="16"/>
      <c r="G112" s="2"/>
    </row>
    <row r="113" spans="1:7" x14ac:dyDescent="0.25">
      <c r="A113" s="61">
        <v>112</v>
      </c>
      <c r="B113" s="1" t="s">
        <v>63</v>
      </c>
      <c r="C113" s="18" t="s">
        <v>64</v>
      </c>
      <c r="D113" s="16" t="s">
        <v>65</v>
      </c>
      <c r="E113" s="4">
        <v>108985.23</v>
      </c>
      <c r="F113" s="16"/>
      <c r="G113" s="2"/>
    </row>
    <row r="114" spans="1:7" x14ac:dyDescent="0.25">
      <c r="A114" s="61">
        <v>113</v>
      </c>
      <c r="B114" s="1" t="s">
        <v>63</v>
      </c>
      <c r="C114" s="18" t="s">
        <v>64</v>
      </c>
      <c r="D114" s="16" t="s">
        <v>65</v>
      </c>
      <c r="E114" s="4">
        <v>50860.7</v>
      </c>
      <c r="F114" s="16"/>
      <c r="G114" s="2"/>
    </row>
    <row r="115" spans="1:7" x14ac:dyDescent="0.25">
      <c r="A115" s="61">
        <v>114</v>
      </c>
      <c r="B115" s="1" t="s">
        <v>63</v>
      </c>
      <c r="C115" s="18" t="s">
        <v>64</v>
      </c>
      <c r="D115" s="16" t="s">
        <v>65</v>
      </c>
      <c r="E115" s="4">
        <v>46356.03</v>
      </c>
      <c r="F115" s="16"/>
      <c r="G115" s="2"/>
    </row>
    <row r="116" spans="1:7" x14ac:dyDescent="0.25">
      <c r="A116" s="61">
        <v>115</v>
      </c>
      <c r="B116" s="1" t="s">
        <v>63</v>
      </c>
      <c r="C116" s="18" t="s">
        <v>64</v>
      </c>
      <c r="D116" s="16" t="s">
        <v>65</v>
      </c>
      <c r="E116" s="4">
        <v>52296.74</v>
      </c>
      <c r="F116" s="16"/>
      <c r="G116" s="2"/>
    </row>
    <row r="117" spans="1:7" x14ac:dyDescent="0.25">
      <c r="A117" s="61">
        <v>116</v>
      </c>
      <c r="B117" s="1" t="s">
        <v>63</v>
      </c>
      <c r="C117" s="18" t="s">
        <v>64</v>
      </c>
      <c r="D117" s="16" t="s">
        <v>65</v>
      </c>
      <c r="E117" s="4">
        <v>54369.63</v>
      </c>
      <c r="F117" s="16"/>
      <c r="G117" s="2"/>
    </row>
    <row r="118" spans="1:7" x14ac:dyDescent="0.25">
      <c r="A118" s="61">
        <v>117</v>
      </c>
      <c r="B118" s="1" t="s">
        <v>66</v>
      </c>
      <c r="C118" s="18" t="s">
        <v>67</v>
      </c>
      <c r="D118" s="16" t="s">
        <v>68</v>
      </c>
      <c r="E118" s="3">
        <v>7809.99</v>
      </c>
      <c r="F118" s="16" t="s">
        <v>255</v>
      </c>
      <c r="G118" s="5"/>
    </row>
    <row r="119" spans="1:7" x14ac:dyDescent="0.25">
      <c r="A119" s="61">
        <v>118</v>
      </c>
      <c r="B119" s="1" t="s">
        <v>69</v>
      </c>
      <c r="C119" s="18" t="s">
        <v>70</v>
      </c>
      <c r="D119" s="16" t="s">
        <v>71</v>
      </c>
      <c r="E119" s="3">
        <v>2333.33</v>
      </c>
      <c r="F119" s="16" t="s">
        <v>255</v>
      </c>
      <c r="G119" s="5"/>
    </row>
    <row r="120" spans="1:7" x14ac:dyDescent="0.25">
      <c r="A120" s="61">
        <v>119</v>
      </c>
      <c r="B120" s="1" t="s">
        <v>72</v>
      </c>
      <c r="C120" s="18" t="s">
        <v>73</v>
      </c>
      <c r="D120" s="16" t="s">
        <v>74</v>
      </c>
      <c r="E120" s="4">
        <v>30751.66</v>
      </c>
      <c r="F120" s="16"/>
      <c r="G120" s="2"/>
    </row>
    <row r="121" spans="1:7" x14ac:dyDescent="0.25">
      <c r="A121" s="61">
        <v>120</v>
      </c>
      <c r="B121" s="1" t="s">
        <v>72</v>
      </c>
      <c r="C121" s="18" t="s">
        <v>73</v>
      </c>
      <c r="D121" s="16" t="s">
        <v>74</v>
      </c>
      <c r="E121" s="4">
        <v>49017.98</v>
      </c>
      <c r="F121" s="16"/>
      <c r="G121" s="2"/>
    </row>
    <row r="122" spans="1:7" x14ac:dyDescent="0.25">
      <c r="A122" s="61">
        <v>121</v>
      </c>
      <c r="B122" s="1" t="s">
        <v>72</v>
      </c>
      <c r="C122" s="18" t="s">
        <v>73</v>
      </c>
      <c r="D122" s="16" t="s">
        <v>74</v>
      </c>
      <c r="E122" s="4">
        <v>49686.79</v>
      </c>
      <c r="F122" s="16"/>
      <c r="G122" s="2"/>
    </row>
    <row r="123" spans="1:7" x14ac:dyDescent="0.25">
      <c r="A123" s="61">
        <v>122</v>
      </c>
      <c r="B123" s="1" t="s">
        <v>72</v>
      </c>
      <c r="C123" s="18" t="s">
        <v>73</v>
      </c>
      <c r="D123" s="16" t="s">
        <v>74</v>
      </c>
      <c r="E123" s="4">
        <v>49036.800000000003</v>
      </c>
      <c r="F123" s="16"/>
      <c r="G123" s="2"/>
    </row>
    <row r="124" spans="1:7" x14ac:dyDescent="0.25">
      <c r="A124" s="61">
        <v>123</v>
      </c>
      <c r="B124" s="1" t="s">
        <v>72</v>
      </c>
      <c r="C124" s="18" t="s">
        <v>73</v>
      </c>
      <c r="D124" s="16" t="s">
        <v>74</v>
      </c>
      <c r="E124" s="4">
        <v>49686.13</v>
      </c>
      <c r="F124" s="16"/>
      <c r="G124" s="2"/>
    </row>
    <row r="125" spans="1:7" x14ac:dyDescent="0.25">
      <c r="A125" s="61">
        <v>124</v>
      </c>
      <c r="B125" s="1" t="s">
        <v>72</v>
      </c>
      <c r="C125" s="18" t="s">
        <v>73</v>
      </c>
      <c r="D125" s="16" t="s">
        <v>74</v>
      </c>
      <c r="E125" s="4">
        <v>49113.31</v>
      </c>
      <c r="F125" s="16"/>
      <c r="G125" s="2"/>
    </row>
    <row r="126" spans="1:7" x14ac:dyDescent="0.25">
      <c r="A126" s="61">
        <v>125</v>
      </c>
      <c r="B126" s="1" t="s">
        <v>72</v>
      </c>
      <c r="C126" s="18" t="s">
        <v>73</v>
      </c>
      <c r="D126" s="16" t="s">
        <v>74</v>
      </c>
      <c r="E126" s="4">
        <v>49220.01</v>
      </c>
      <c r="F126" s="16"/>
      <c r="G126" s="2"/>
    </row>
    <row r="127" spans="1:7" x14ac:dyDescent="0.25">
      <c r="A127" s="61">
        <v>126</v>
      </c>
      <c r="B127" s="1" t="s">
        <v>72</v>
      </c>
      <c r="C127" s="18" t="s">
        <v>73</v>
      </c>
      <c r="D127" s="16" t="s">
        <v>74</v>
      </c>
      <c r="E127" s="4">
        <v>49756.9</v>
      </c>
      <c r="F127" s="16"/>
      <c r="G127" s="2"/>
    </row>
    <row r="128" spans="1:7" x14ac:dyDescent="0.25">
      <c r="A128" s="61">
        <v>127</v>
      </c>
      <c r="B128" s="1" t="s">
        <v>72</v>
      </c>
      <c r="C128" s="18" t="s">
        <v>73</v>
      </c>
      <c r="D128" s="16" t="s">
        <v>74</v>
      </c>
      <c r="E128" s="4">
        <v>49745.69</v>
      </c>
      <c r="F128" s="16"/>
      <c r="G128" s="2"/>
    </row>
    <row r="129" spans="1:7" x14ac:dyDescent="0.25">
      <c r="A129" s="61">
        <v>128</v>
      </c>
      <c r="B129" s="1" t="s">
        <v>72</v>
      </c>
      <c r="C129" s="18" t="s">
        <v>73</v>
      </c>
      <c r="D129" s="16" t="s">
        <v>74</v>
      </c>
      <c r="E129" s="4">
        <v>49642.53</v>
      </c>
      <c r="F129" s="16"/>
      <c r="G129" s="2"/>
    </row>
    <row r="130" spans="1:7" x14ac:dyDescent="0.25">
      <c r="A130" s="61">
        <v>129</v>
      </c>
      <c r="B130" s="1" t="s">
        <v>72</v>
      </c>
      <c r="C130" s="18" t="s">
        <v>73</v>
      </c>
      <c r="D130" s="16" t="s">
        <v>74</v>
      </c>
      <c r="E130" s="4">
        <v>49048</v>
      </c>
      <c r="F130" s="16"/>
      <c r="G130" s="2"/>
    </row>
    <row r="131" spans="1:7" x14ac:dyDescent="0.25">
      <c r="A131" s="61">
        <v>130</v>
      </c>
      <c r="B131" s="1" t="s">
        <v>72</v>
      </c>
      <c r="C131" s="18" t="s">
        <v>73</v>
      </c>
      <c r="D131" s="16" t="s">
        <v>74</v>
      </c>
      <c r="E131" s="4">
        <v>49287.23</v>
      </c>
      <c r="F131" s="16"/>
      <c r="G131" s="2"/>
    </row>
    <row r="132" spans="1:7" x14ac:dyDescent="0.25">
      <c r="A132" s="61">
        <v>131</v>
      </c>
      <c r="B132" s="1" t="s">
        <v>72</v>
      </c>
      <c r="C132" s="18" t="s">
        <v>73</v>
      </c>
      <c r="D132" s="16" t="s">
        <v>74</v>
      </c>
      <c r="E132" s="4">
        <v>49197.62</v>
      </c>
      <c r="F132" s="16"/>
      <c r="G132" s="2"/>
    </row>
    <row r="133" spans="1:7" x14ac:dyDescent="0.25">
      <c r="A133" s="61">
        <v>132</v>
      </c>
      <c r="B133" s="1" t="s">
        <v>75</v>
      </c>
      <c r="C133" s="18" t="s">
        <v>76</v>
      </c>
      <c r="D133" s="16" t="s">
        <v>77</v>
      </c>
      <c r="E133" s="4">
        <v>0.8</v>
      </c>
      <c r="F133" s="16" t="s">
        <v>255</v>
      </c>
      <c r="G133" s="2"/>
    </row>
    <row r="134" spans="1:7" x14ac:dyDescent="0.25">
      <c r="A134" s="61">
        <v>133</v>
      </c>
      <c r="B134" s="1" t="s">
        <v>75</v>
      </c>
      <c r="C134" s="18" t="s">
        <v>76</v>
      </c>
      <c r="D134" s="16" t="s">
        <v>78</v>
      </c>
      <c r="E134" s="4">
        <v>0.8</v>
      </c>
      <c r="F134" s="16" t="s">
        <v>255</v>
      </c>
      <c r="G134" s="2"/>
    </row>
    <row r="135" spans="1:7" x14ac:dyDescent="0.25">
      <c r="A135" s="61">
        <v>134</v>
      </c>
      <c r="B135" s="1" t="s">
        <v>79</v>
      </c>
      <c r="C135" s="18" t="s">
        <v>80</v>
      </c>
      <c r="D135" s="16" t="s">
        <v>81</v>
      </c>
      <c r="E135" s="4">
        <v>135875.76</v>
      </c>
      <c r="F135" s="16"/>
      <c r="G135" s="2"/>
    </row>
    <row r="136" spans="1:7" x14ac:dyDescent="0.25">
      <c r="A136" s="61">
        <v>135</v>
      </c>
      <c r="B136" s="1" t="s">
        <v>79</v>
      </c>
      <c r="C136" s="18" t="s">
        <v>80</v>
      </c>
      <c r="D136" s="16" t="s">
        <v>81</v>
      </c>
      <c r="E136" s="4">
        <v>139970.1</v>
      </c>
      <c r="F136" s="16"/>
      <c r="G136" s="2"/>
    </row>
    <row r="137" spans="1:7" x14ac:dyDescent="0.25">
      <c r="A137" s="61">
        <v>136</v>
      </c>
      <c r="B137" s="1" t="s">
        <v>79</v>
      </c>
      <c r="C137" s="18" t="s">
        <v>80</v>
      </c>
      <c r="D137" s="16" t="s">
        <v>81</v>
      </c>
      <c r="E137" s="4">
        <v>141158.43</v>
      </c>
      <c r="F137" s="16"/>
      <c r="G137" s="2"/>
    </row>
    <row r="138" spans="1:7" x14ac:dyDescent="0.25">
      <c r="A138" s="61">
        <v>137</v>
      </c>
      <c r="B138" s="1" t="s">
        <v>79</v>
      </c>
      <c r="C138" s="18" t="s">
        <v>80</v>
      </c>
      <c r="D138" s="16" t="s">
        <v>81</v>
      </c>
      <c r="E138" s="4">
        <v>140676.51999999999</v>
      </c>
      <c r="F138" s="16"/>
      <c r="G138" s="2"/>
    </row>
    <row r="139" spans="1:7" x14ac:dyDescent="0.25">
      <c r="A139" s="61">
        <v>138</v>
      </c>
      <c r="B139" s="1" t="s">
        <v>79</v>
      </c>
      <c r="C139" s="18" t="s">
        <v>80</v>
      </c>
      <c r="D139" s="16" t="s">
        <v>81</v>
      </c>
      <c r="E139" s="4">
        <v>114500.4</v>
      </c>
      <c r="F139" s="16"/>
      <c r="G139" s="2"/>
    </row>
    <row r="140" spans="1:7" x14ac:dyDescent="0.25">
      <c r="A140" s="61">
        <v>139</v>
      </c>
      <c r="B140" s="1" t="s">
        <v>79</v>
      </c>
      <c r="C140" s="18" t="s">
        <v>80</v>
      </c>
      <c r="D140" s="16" t="s">
        <v>82</v>
      </c>
      <c r="E140" s="4">
        <v>132622.45000000001</v>
      </c>
      <c r="F140" s="16"/>
      <c r="G140" s="2"/>
    </row>
    <row r="141" spans="1:7" x14ac:dyDescent="0.25">
      <c r="A141" s="61">
        <v>140</v>
      </c>
      <c r="B141" s="1" t="s">
        <v>79</v>
      </c>
      <c r="C141" s="18" t="s">
        <v>80</v>
      </c>
      <c r="D141" s="16" t="s">
        <v>82</v>
      </c>
      <c r="E141" s="4">
        <v>107975.88</v>
      </c>
      <c r="F141" s="16"/>
      <c r="G141" s="2"/>
    </row>
    <row r="142" spans="1:7" x14ac:dyDescent="0.25">
      <c r="A142" s="61">
        <v>141</v>
      </c>
      <c r="B142" s="1" t="s">
        <v>79</v>
      </c>
      <c r="C142" s="18" t="s">
        <v>80</v>
      </c>
      <c r="D142" s="16" t="s">
        <v>83</v>
      </c>
      <c r="E142" s="4">
        <v>23160</v>
      </c>
      <c r="F142" s="16"/>
      <c r="G142" s="2"/>
    </row>
    <row r="143" spans="1:7" x14ac:dyDescent="0.25">
      <c r="A143" s="61">
        <v>142</v>
      </c>
      <c r="B143" s="1" t="s">
        <v>79</v>
      </c>
      <c r="C143" s="18" t="s">
        <v>80</v>
      </c>
      <c r="D143" s="16" t="s">
        <v>83</v>
      </c>
      <c r="E143" s="4">
        <v>18528</v>
      </c>
      <c r="F143" s="16"/>
      <c r="G143" s="2"/>
    </row>
    <row r="144" spans="1:7" ht="30" x14ac:dyDescent="0.25">
      <c r="A144" s="61">
        <v>143</v>
      </c>
      <c r="B144" s="1" t="s">
        <v>84</v>
      </c>
      <c r="C144" s="18" t="s">
        <v>85</v>
      </c>
      <c r="D144" s="16" t="s">
        <v>86</v>
      </c>
      <c r="E144" s="3">
        <v>150896.21</v>
      </c>
      <c r="F144" s="16"/>
      <c r="G144" s="2"/>
    </row>
    <row r="145" spans="1:7" ht="30" x14ac:dyDescent="0.25">
      <c r="A145" s="61">
        <v>144</v>
      </c>
      <c r="B145" s="1" t="s">
        <v>84</v>
      </c>
      <c r="C145" s="18" t="s">
        <v>85</v>
      </c>
      <c r="D145" s="16" t="s">
        <v>86</v>
      </c>
      <c r="E145" s="4">
        <v>157693.63</v>
      </c>
      <c r="F145" s="16"/>
      <c r="G145" s="2"/>
    </row>
    <row r="146" spans="1:7" ht="30" x14ac:dyDescent="0.25">
      <c r="A146" s="61">
        <v>145</v>
      </c>
      <c r="B146" s="1" t="s">
        <v>84</v>
      </c>
      <c r="C146" s="18" t="s">
        <v>85</v>
      </c>
      <c r="D146" s="16" t="s">
        <v>86</v>
      </c>
      <c r="E146" s="4">
        <v>157852.46</v>
      </c>
      <c r="F146" s="16"/>
      <c r="G146" s="2"/>
    </row>
    <row r="147" spans="1:7" ht="30" x14ac:dyDescent="0.25">
      <c r="A147" s="61">
        <v>146</v>
      </c>
      <c r="B147" s="1" t="s">
        <v>84</v>
      </c>
      <c r="C147" s="18" t="s">
        <v>85</v>
      </c>
      <c r="D147" s="16" t="s">
        <v>86</v>
      </c>
      <c r="E147" s="4">
        <v>157833.46</v>
      </c>
      <c r="F147" s="16"/>
      <c r="G147" s="2"/>
    </row>
    <row r="148" spans="1:7" ht="30" x14ac:dyDescent="0.25">
      <c r="A148" s="61">
        <v>147</v>
      </c>
      <c r="B148" s="1" t="s">
        <v>84</v>
      </c>
      <c r="C148" s="18" t="s">
        <v>85</v>
      </c>
      <c r="D148" s="16" t="s">
        <v>86</v>
      </c>
      <c r="E148" s="4">
        <v>26447.26</v>
      </c>
      <c r="F148" s="16"/>
      <c r="G148" s="2"/>
    </row>
    <row r="149" spans="1:7" ht="30" x14ac:dyDescent="0.25">
      <c r="A149" s="61">
        <v>148</v>
      </c>
      <c r="B149" s="1" t="s">
        <v>84</v>
      </c>
      <c r="C149" s="18" t="s">
        <v>85</v>
      </c>
      <c r="D149" s="16" t="s">
        <v>86</v>
      </c>
      <c r="E149" s="4">
        <v>291.54000000000002</v>
      </c>
      <c r="F149" s="16"/>
      <c r="G149" s="2"/>
    </row>
    <row r="150" spans="1:7" x14ac:dyDescent="0.25">
      <c r="A150" s="61">
        <v>149</v>
      </c>
      <c r="B150" s="1" t="s">
        <v>87</v>
      </c>
      <c r="C150" s="18" t="s">
        <v>88</v>
      </c>
      <c r="D150" s="16" t="s">
        <v>89</v>
      </c>
      <c r="E150" s="3">
        <v>36548.39</v>
      </c>
      <c r="F150" s="16" t="s">
        <v>255</v>
      </c>
      <c r="G150" s="2"/>
    </row>
    <row r="151" spans="1:7" x14ac:dyDescent="0.25">
      <c r="A151" s="61">
        <v>150</v>
      </c>
      <c r="B151" s="1" t="s">
        <v>90</v>
      </c>
      <c r="C151" s="18" t="s">
        <v>91</v>
      </c>
      <c r="D151" s="16" t="s">
        <v>92</v>
      </c>
      <c r="E151" s="4">
        <v>996</v>
      </c>
      <c r="F151" s="16" t="s">
        <v>255</v>
      </c>
      <c r="G151" s="2"/>
    </row>
    <row r="152" spans="1:7" x14ac:dyDescent="0.25">
      <c r="A152" s="61">
        <v>151</v>
      </c>
      <c r="B152" s="1" t="s">
        <v>90</v>
      </c>
      <c r="C152" s="18" t="s">
        <v>91</v>
      </c>
      <c r="D152" s="16" t="s">
        <v>92</v>
      </c>
      <c r="E152" s="4">
        <v>7425.6</v>
      </c>
      <c r="F152" s="16" t="s">
        <v>255</v>
      </c>
      <c r="G152" s="2"/>
    </row>
    <row r="153" spans="1:7" x14ac:dyDescent="0.25">
      <c r="A153" s="61">
        <v>152</v>
      </c>
      <c r="B153" s="1" t="s">
        <v>90</v>
      </c>
      <c r="C153" s="18" t="s">
        <v>91</v>
      </c>
      <c r="D153" s="16" t="s">
        <v>92</v>
      </c>
      <c r="E153" s="4">
        <v>7425.6</v>
      </c>
      <c r="F153" s="16" t="s">
        <v>255</v>
      </c>
      <c r="G153" s="2"/>
    </row>
    <row r="154" spans="1:7" x14ac:dyDescent="0.25">
      <c r="A154" s="61">
        <v>153</v>
      </c>
      <c r="B154" s="1" t="s">
        <v>90</v>
      </c>
      <c r="C154" s="18" t="s">
        <v>91</v>
      </c>
      <c r="D154" s="16" t="s">
        <v>92</v>
      </c>
      <c r="E154" s="4">
        <v>7425.6</v>
      </c>
      <c r="F154" s="16" t="s">
        <v>255</v>
      </c>
      <c r="G154" s="2"/>
    </row>
    <row r="155" spans="1:7" x14ac:dyDescent="0.25">
      <c r="A155" s="61">
        <v>154</v>
      </c>
      <c r="B155" s="1" t="s">
        <v>90</v>
      </c>
      <c r="C155" s="18" t="s">
        <v>91</v>
      </c>
      <c r="D155" s="16" t="s">
        <v>92</v>
      </c>
      <c r="E155" s="4">
        <v>7425.6</v>
      </c>
      <c r="F155" s="16" t="s">
        <v>255</v>
      </c>
      <c r="G155" s="2"/>
    </row>
    <row r="156" spans="1:7" x14ac:dyDescent="0.25">
      <c r="A156" s="61">
        <v>155</v>
      </c>
      <c r="B156" s="1" t="s">
        <v>90</v>
      </c>
      <c r="C156" s="18" t="s">
        <v>91</v>
      </c>
      <c r="D156" s="16" t="s">
        <v>92</v>
      </c>
      <c r="E156" s="4">
        <v>7425.6</v>
      </c>
      <c r="F156" s="16" t="s">
        <v>255</v>
      </c>
      <c r="G156" s="2"/>
    </row>
    <row r="157" spans="1:7" x14ac:dyDescent="0.25">
      <c r="A157" s="61">
        <v>156</v>
      </c>
      <c r="B157" s="1" t="s">
        <v>90</v>
      </c>
      <c r="C157" s="18" t="s">
        <v>91</v>
      </c>
      <c r="D157" s="16" t="s">
        <v>92</v>
      </c>
      <c r="E157" s="4">
        <v>7425.6</v>
      </c>
      <c r="F157" s="16" t="s">
        <v>255</v>
      </c>
      <c r="G157" s="2"/>
    </row>
    <row r="158" spans="1:7" x14ac:dyDescent="0.25">
      <c r="A158" s="61">
        <v>157</v>
      </c>
      <c r="B158" s="1" t="s">
        <v>90</v>
      </c>
      <c r="C158" s="18" t="s">
        <v>91</v>
      </c>
      <c r="D158" s="16" t="s">
        <v>92</v>
      </c>
      <c r="E158" s="4">
        <v>7425.6</v>
      </c>
      <c r="F158" s="16" t="s">
        <v>255</v>
      </c>
      <c r="G158" s="2"/>
    </row>
    <row r="159" spans="1:7" x14ac:dyDescent="0.25">
      <c r="A159" s="61">
        <v>158</v>
      </c>
      <c r="B159" s="1" t="s">
        <v>90</v>
      </c>
      <c r="C159" s="18" t="s">
        <v>91</v>
      </c>
      <c r="D159" s="16" t="s">
        <v>92</v>
      </c>
      <c r="E159" s="4">
        <v>7425.6</v>
      </c>
      <c r="F159" s="16" t="s">
        <v>255</v>
      </c>
      <c r="G159" s="2"/>
    </row>
    <row r="160" spans="1:7" x14ac:dyDescent="0.25">
      <c r="A160" s="61">
        <v>159</v>
      </c>
      <c r="B160" s="1" t="s">
        <v>90</v>
      </c>
      <c r="C160" s="18" t="s">
        <v>91</v>
      </c>
      <c r="D160" s="16" t="s">
        <v>92</v>
      </c>
      <c r="E160" s="4">
        <v>7425.6</v>
      </c>
      <c r="F160" s="16" t="s">
        <v>255</v>
      </c>
      <c r="G160" s="2"/>
    </row>
    <row r="161" spans="1:7" x14ac:dyDescent="0.25">
      <c r="A161" s="61">
        <v>160</v>
      </c>
      <c r="B161" s="1" t="s">
        <v>90</v>
      </c>
      <c r="C161" s="18" t="s">
        <v>91</v>
      </c>
      <c r="D161" s="16" t="s">
        <v>92</v>
      </c>
      <c r="E161" s="4">
        <v>6212.75</v>
      </c>
      <c r="F161" s="16" t="s">
        <v>255</v>
      </c>
      <c r="G161" s="2"/>
    </row>
    <row r="162" spans="1:7" x14ac:dyDescent="0.25">
      <c r="A162" s="61">
        <v>161</v>
      </c>
      <c r="B162" s="1" t="s">
        <v>297</v>
      </c>
      <c r="C162" s="18" t="s">
        <v>294</v>
      </c>
      <c r="D162" s="16" t="s">
        <v>299</v>
      </c>
      <c r="E162" s="4">
        <v>14000</v>
      </c>
      <c r="F162" s="16" t="s">
        <v>302</v>
      </c>
      <c r="G162" s="2"/>
    </row>
    <row r="163" spans="1:7" x14ac:dyDescent="0.25">
      <c r="A163" s="61">
        <v>162</v>
      </c>
      <c r="B163" s="1" t="s">
        <v>297</v>
      </c>
      <c r="C163" s="18" t="s">
        <v>294</v>
      </c>
      <c r="D163" s="16" t="s">
        <v>299</v>
      </c>
      <c r="E163" s="4">
        <v>14000</v>
      </c>
      <c r="F163" s="16" t="s">
        <v>302</v>
      </c>
      <c r="G163" s="2"/>
    </row>
    <row r="164" spans="1:7" x14ac:dyDescent="0.25">
      <c r="A164" s="61">
        <v>163</v>
      </c>
      <c r="B164" s="1" t="s">
        <v>297</v>
      </c>
      <c r="C164" s="18" t="s">
        <v>294</v>
      </c>
      <c r="D164" s="16" t="s">
        <v>299</v>
      </c>
      <c r="E164" s="4">
        <v>14000</v>
      </c>
      <c r="F164" s="16" t="s">
        <v>302</v>
      </c>
      <c r="G164" s="2"/>
    </row>
    <row r="165" spans="1:7" x14ac:dyDescent="0.25">
      <c r="A165" s="61">
        <v>164</v>
      </c>
      <c r="B165" s="1" t="s">
        <v>297</v>
      </c>
      <c r="C165" s="18" t="s">
        <v>294</v>
      </c>
      <c r="D165" s="16" t="s">
        <v>300</v>
      </c>
      <c r="E165" s="4">
        <v>11200</v>
      </c>
      <c r="F165" s="16" t="s">
        <v>302</v>
      </c>
      <c r="G165" s="2"/>
    </row>
    <row r="166" spans="1:7" x14ac:dyDescent="0.25">
      <c r="A166" s="61">
        <v>165</v>
      </c>
      <c r="B166" s="1" t="s">
        <v>297</v>
      </c>
      <c r="C166" s="18" t="s">
        <v>294</v>
      </c>
      <c r="D166" s="16" t="s">
        <v>300</v>
      </c>
      <c r="E166" s="4">
        <v>14000</v>
      </c>
      <c r="F166" s="16" t="s">
        <v>302</v>
      </c>
      <c r="G166" s="2"/>
    </row>
    <row r="167" spans="1:7" x14ac:dyDescent="0.25">
      <c r="A167" s="61">
        <v>166</v>
      </c>
      <c r="B167" s="1" t="s">
        <v>297</v>
      </c>
      <c r="C167" s="18" t="s">
        <v>294</v>
      </c>
      <c r="D167" s="16" t="s">
        <v>300</v>
      </c>
      <c r="E167" s="4">
        <v>14000</v>
      </c>
      <c r="F167" s="16" t="s">
        <v>302</v>
      </c>
      <c r="G167" s="2"/>
    </row>
    <row r="168" spans="1:7" x14ac:dyDescent="0.25">
      <c r="A168" s="61">
        <v>167</v>
      </c>
      <c r="B168" s="1" t="s">
        <v>297</v>
      </c>
      <c r="C168" s="18" t="s">
        <v>294</v>
      </c>
      <c r="D168" s="16" t="s">
        <v>300</v>
      </c>
      <c r="E168" s="4">
        <v>14000</v>
      </c>
      <c r="F168" s="16" t="s">
        <v>302</v>
      </c>
      <c r="G168" s="2"/>
    </row>
    <row r="169" spans="1:7" x14ac:dyDescent="0.25">
      <c r="A169" s="61">
        <v>168</v>
      </c>
      <c r="B169" s="1" t="s">
        <v>297</v>
      </c>
      <c r="C169" s="18" t="s">
        <v>294</v>
      </c>
      <c r="D169" s="16" t="s">
        <v>300</v>
      </c>
      <c r="E169" s="4">
        <v>14000</v>
      </c>
      <c r="F169" s="16" t="s">
        <v>302</v>
      </c>
      <c r="G169" s="2"/>
    </row>
    <row r="170" spans="1:7" x14ac:dyDescent="0.25">
      <c r="A170" s="61">
        <v>169</v>
      </c>
      <c r="B170" s="1" t="s">
        <v>297</v>
      </c>
      <c r="C170" s="18" t="s">
        <v>294</v>
      </c>
      <c r="D170" s="16" t="s">
        <v>300</v>
      </c>
      <c r="E170" s="4">
        <v>14000</v>
      </c>
      <c r="F170" s="16" t="s">
        <v>302</v>
      </c>
      <c r="G170" s="2"/>
    </row>
    <row r="171" spans="1:7" x14ac:dyDescent="0.25">
      <c r="A171" s="61">
        <v>170</v>
      </c>
      <c r="B171" s="1" t="s">
        <v>297</v>
      </c>
      <c r="C171" s="18" t="s">
        <v>294</v>
      </c>
      <c r="D171" s="16" t="s">
        <v>300</v>
      </c>
      <c r="E171" s="4">
        <v>14000</v>
      </c>
      <c r="F171" s="16" t="s">
        <v>302</v>
      </c>
      <c r="G171" s="2"/>
    </row>
    <row r="172" spans="1:7" x14ac:dyDescent="0.25">
      <c r="A172" s="61">
        <v>171</v>
      </c>
      <c r="B172" s="1" t="s">
        <v>93</v>
      </c>
      <c r="C172" s="18" t="s">
        <v>94</v>
      </c>
      <c r="D172" s="16" t="s">
        <v>95</v>
      </c>
      <c r="E172" s="3">
        <v>5000</v>
      </c>
      <c r="F172" s="16" t="s">
        <v>255</v>
      </c>
      <c r="G172" s="5"/>
    </row>
    <row r="173" spans="1:7" x14ac:dyDescent="0.25">
      <c r="A173" s="61">
        <v>172</v>
      </c>
      <c r="B173" s="1" t="s">
        <v>93</v>
      </c>
      <c r="C173" s="18" t="s">
        <v>94</v>
      </c>
      <c r="D173" s="16" t="s">
        <v>95</v>
      </c>
      <c r="E173" s="4">
        <v>4000</v>
      </c>
      <c r="F173" s="16" t="s">
        <v>255</v>
      </c>
      <c r="G173" s="5"/>
    </row>
    <row r="174" spans="1:7" x14ac:dyDescent="0.25">
      <c r="A174" s="61">
        <v>173</v>
      </c>
      <c r="B174" s="1" t="s">
        <v>96</v>
      </c>
      <c r="C174" s="18" t="s">
        <v>97</v>
      </c>
      <c r="D174" s="16" t="s">
        <v>98</v>
      </c>
      <c r="E174" s="3">
        <v>16110.85</v>
      </c>
      <c r="F174" s="16" t="s">
        <v>255</v>
      </c>
      <c r="G174" s="5"/>
    </row>
    <row r="175" spans="1:7" x14ac:dyDescent="0.25">
      <c r="A175" s="61">
        <v>174</v>
      </c>
      <c r="B175" s="1" t="s">
        <v>96</v>
      </c>
      <c r="C175" s="18" t="s">
        <v>97</v>
      </c>
      <c r="D175" s="16" t="s">
        <v>98</v>
      </c>
      <c r="E175" s="4">
        <v>25546.92</v>
      </c>
      <c r="F175" s="16" t="s">
        <v>255</v>
      </c>
      <c r="G175" s="5"/>
    </row>
    <row r="176" spans="1:7" x14ac:dyDescent="0.25">
      <c r="A176" s="61">
        <v>175</v>
      </c>
      <c r="B176" s="1" t="s">
        <v>96</v>
      </c>
      <c r="C176" s="18" t="s">
        <v>97</v>
      </c>
      <c r="D176" s="16" t="s">
        <v>98</v>
      </c>
      <c r="E176" s="4">
        <v>28753.16</v>
      </c>
      <c r="F176" s="16" t="s">
        <v>255</v>
      </c>
      <c r="G176" s="5"/>
    </row>
    <row r="177" spans="1:7" x14ac:dyDescent="0.25">
      <c r="A177" s="61">
        <v>176</v>
      </c>
      <c r="B177" s="1" t="s">
        <v>96</v>
      </c>
      <c r="C177" s="18" t="s">
        <v>97</v>
      </c>
      <c r="D177" s="16" t="s">
        <v>98</v>
      </c>
      <c r="E177" s="4">
        <v>30964.23</v>
      </c>
      <c r="F177" s="16" t="s">
        <v>255</v>
      </c>
      <c r="G177" s="5"/>
    </row>
    <row r="178" spans="1:7" x14ac:dyDescent="0.25">
      <c r="A178" s="61">
        <v>177</v>
      </c>
      <c r="B178" s="1" t="s">
        <v>96</v>
      </c>
      <c r="C178" s="18" t="s">
        <v>97</v>
      </c>
      <c r="D178" s="16" t="s">
        <v>98</v>
      </c>
      <c r="E178" s="4">
        <v>30000.01</v>
      </c>
      <c r="F178" s="16" t="s">
        <v>255</v>
      </c>
      <c r="G178" s="5"/>
    </row>
    <row r="179" spans="1:7" x14ac:dyDescent="0.25">
      <c r="A179" s="61">
        <v>178</v>
      </c>
      <c r="B179" s="1" t="s">
        <v>99</v>
      </c>
      <c r="C179" s="18" t="s">
        <v>100</v>
      </c>
      <c r="D179" s="16" t="s">
        <v>101</v>
      </c>
      <c r="E179" s="3">
        <v>2125.44</v>
      </c>
      <c r="F179" s="16" t="s">
        <v>255</v>
      </c>
      <c r="G179" s="5"/>
    </row>
    <row r="180" spans="1:7" x14ac:dyDescent="0.25">
      <c r="A180" s="61">
        <v>179</v>
      </c>
      <c r="B180" s="1" t="s">
        <v>102</v>
      </c>
      <c r="C180" s="18" t="s">
        <v>103</v>
      </c>
      <c r="D180" s="16" t="s">
        <v>104</v>
      </c>
      <c r="E180" s="3">
        <v>3975.32</v>
      </c>
      <c r="F180" s="16"/>
      <c r="G180" s="5"/>
    </row>
    <row r="181" spans="1:7" x14ac:dyDescent="0.25">
      <c r="A181" s="61">
        <v>180</v>
      </c>
      <c r="B181" s="1" t="s">
        <v>102</v>
      </c>
      <c r="C181" s="18" t="s">
        <v>103</v>
      </c>
      <c r="D181" s="16" t="s">
        <v>104</v>
      </c>
      <c r="E181" s="4">
        <v>6500</v>
      </c>
      <c r="F181" s="16"/>
      <c r="G181" s="5"/>
    </row>
    <row r="182" spans="1:7" x14ac:dyDescent="0.25">
      <c r="A182" s="61">
        <v>181</v>
      </c>
      <c r="B182" s="1" t="s">
        <v>102</v>
      </c>
      <c r="C182" s="18" t="s">
        <v>103</v>
      </c>
      <c r="D182" s="16" t="s">
        <v>104</v>
      </c>
      <c r="E182" s="4">
        <v>6500</v>
      </c>
      <c r="F182" s="16"/>
      <c r="G182" s="5"/>
    </row>
    <row r="183" spans="1:7" x14ac:dyDescent="0.25">
      <c r="A183" s="61">
        <v>182</v>
      </c>
      <c r="B183" s="1" t="s">
        <v>102</v>
      </c>
      <c r="C183" s="18" t="s">
        <v>103</v>
      </c>
      <c r="D183" s="16" t="s">
        <v>104</v>
      </c>
      <c r="E183" s="4">
        <v>6500</v>
      </c>
      <c r="F183" s="16"/>
      <c r="G183" s="5"/>
    </row>
    <row r="184" spans="1:7" x14ac:dyDescent="0.25">
      <c r="A184" s="61">
        <v>183</v>
      </c>
      <c r="B184" s="1" t="s">
        <v>102</v>
      </c>
      <c r="C184" s="18" t="s">
        <v>103</v>
      </c>
      <c r="D184" s="16" t="s">
        <v>104</v>
      </c>
      <c r="E184" s="4">
        <v>6500</v>
      </c>
      <c r="F184" s="16"/>
      <c r="G184" s="5"/>
    </row>
    <row r="185" spans="1:7" x14ac:dyDescent="0.25">
      <c r="A185" s="61">
        <v>184</v>
      </c>
      <c r="B185" s="1" t="s">
        <v>102</v>
      </c>
      <c r="C185" s="18" t="s">
        <v>103</v>
      </c>
      <c r="D185" s="16" t="s">
        <v>104</v>
      </c>
      <c r="E185" s="4">
        <v>6500</v>
      </c>
      <c r="F185" s="16"/>
      <c r="G185" s="5"/>
    </row>
    <row r="186" spans="1:7" x14ac:dyDescent="0.25">
      <c r="A186" s="61">
        <v>185</v>
      </c>
      <c r="B186" s="1" t="s">
        <v>102</v>
      </c>
      <c r="C186" s="18" t="s">
        <v>103</v>
      </c>
      <c r="D186" s="16" t="s">
        <v>104</v>
      </c>
      <c r="E186" s="4">
        <v>6500</v>
      </c>
      <c r="F186" s="16"/>
      <c r="G186" s="5"/>
    </row>
    <row r="187" spans="1:7" x14ac:dyDescent="0.25">
      <c r="A187" s="61">
        <v>186</v>
      </c>
      <c r="B187" s="1" t="s">
        <v>102</v>
      </c>
      <c r="C187" s="18" t="s">
        <v>103</v>
      </c>
      <c r="D187" s="16" t="s">
        <v>104</v>
      </c>
      <c r="E187" s="4">
        <v>6500</v>
      </c>
      <c r="F187" s="16"/>
      <c r="G187" s="5"/>
    </row>
    <row r="188" spans="1:7" x14ac:dyDescent="0.25">
      <c r="A188" s="61">
        <v>187</v>
      </c>
      <c r="B188" s="1" t="s">
        <v>102</v>
      </c>
      <c r="C188" s="18" t="s">
        <v>103</v>
      </c>
      <c r="D188" s="16" t="s">
        <v>104</v>
      </c>
      <c r="E188" s="4">
        <v>6500</v>
      </c>
      <c r="F188" s="16"/>
      <c r="G188" s="5"/>
    </row>
    <row r="189" spans="1:7" x14ac:dyDescent="0.25">
      <c r="A189" s="61">
        <v>188</v>
      </c>
      <c r="B189" s="1" t="s">
        <v>102</v>
      </c>
      <c r="C189" s="18" t="s">
        <v>103</v>
      </c>
      <c r="D189" s="16" t="s">
        <v>104</v>
      </c>
      <c r="E189" s="4">
        <v>6500</v>
      </c>
      <c r="F189" s="16"/>
      <c r="G189" s="5"/>
    </row>
    <row r="190" spans="1:7" x14ac:dyDescent="0.25">
      <c r="A190" s="61">
        <v>189</v>
      </c>
      <c r="B190" s="1" t="s">
        <v>102</v>
      </c>
      <c r="C190" s="18" t="s">
        <v>103</v>
      </c>
      <c r="D190" s="16" t="s">
        <v>104</v>
      </c>
      <c r="E190" s="4">
        <v>6500</v>
      </c>
      <c r="F190" s="16"/>
      <c r="G190" s="5"/>
    </row>
    <row r="191" spans="1:7" x14ac:dyDescent="0.25">
      <c r="A191" s="61">
        <v>190</v>
      </c>
      <c r="B191" s="1" t="s">
        <v>102</v>
      </c>
      <c r="C191" s="18" t="s">
        <v>103</v>
      </c>
      <c r="D191" s="16" t="s">
        <v>104</v>
      </c>
      <c r="E191" s="4">
        <v>6500</v>
      </c>
      <c r="F191" s="16"/>
      <c r="G191" s="5"/>
    </row>
    <row r="192" spans="1:7" x14ac:dyDescent="0.25">
      <c r="A192" s="61">
        <v>191</v>
      </c>
      <c r="B192" s="1" t="s">
        <v>102</v>
      </c>
      <c r="C192" s="18" t="s">
        <v>103</v>
      </c>
      <c r="D192" s="16" t="s">
        <v>104</v>
      </c>
      <c r="E192" s="4">
        <v>5200</v>
      </c>
      <c r="F192" s="16"/>
      <c r="G192" s="5"/>
    </row>
    <row r="193" spans="1:7" x14ac:dyDescent="0.25">
      <c r="A193" s="61">
        <v>192</v>
      </c>
      <c r="B193" s="1" t="s">
        <v>102</v>
      </c>
      <c r="C193" s="18" t="s">
        <v>103</v>
      </c>
      <c r="D193" s="16" t="s">
        <v>105</v>
      </c>
      <c r="E193" s="4">
        <v>3573</v>
      </c>
      <c r="F193" s="16"/>
      <c r="G193" s="5"/>
    </row>
    <row r="194" spans="1:7" x14ac:dyDescent="0.25">
      <c r="A194" s="61">
        <v>193</v>
      </c>
      <c r="B194" s="1" t="s">
        <v>102</v>
      </c>
      <c r="C194" s="18" t="s">
        <v>103</v>
      </c>
      <c r="D194" s="16" t="s">
        <v>105</v>
      </c>
      <c r="E194" s="4">
        <v>21939</v>
      </c>
      <c r="F194" s="16"/>
      <c r="G194" s="5"/>
    </row>
    <row r="195" spans="1:7" x14ac:dyDescent="0.25">
      <c r="A195" s="61">
        <v>194</v>
      </c>
      <c r="B195" s="1" t="s">
        <v>102</v>
      </c>
      <c r="C195" s="18" t="s">
        <v>103</v>
      </c>
      <c r="D195" s="16" t="s">
        <v>105</v>
      </c>
      <c r="E195" s="4">
        <v>21939</v>
      </c>
      <c r="F195" s="16"/>
      <c r="G195" s="5"/>
    </row>
    <row r="196" spans="1:7" x14ac:dyDescent="0.25">
      <c r="A196" s="61">
        <v>195</v>
      </c>
      <c r="B196" s="1" t="s">
        <v>102</v>
      </c>
      <c r="C196" s="18" t="s">
        <v>103</v>
      </c>
      <c r="D196" s="16" t="s">
        <v>105</v>
      </c>
      <c r="E196" s="4">
        <v>21939</v>
      </c>
      <c r="F196" s="16"/>
      <c r="G196" s="5"/>
    </row>
    <row r="197" spans="1:7" x14ac:dyDescent="0.25">
      <c r="A197" s="61">
        <v>196</v>
      </c>
      <c r="B197" s="1" t="s">
        <v>102</v>
      </c>
      <c r="C197" s="18" t="s">
        <v>103</v>
      </c>
      <c r="D197" s="16" t="s">
        <v>105</v>
      </c>
      <c r="E197" s="4">
        <v>21939</v>
      </c>
      <c r="F197" s="16"/>
      <c r="G197" s="5"/>
    </row>
    <row r="198" spans="1:7" x14ac:dyDescent="0.25">
      <c r="A198" s="61">
        <v>197</v>
      </c>
      <c r="B198" s="1" t="s">
        <v>102</v>
      </c>
      <c r="C198" s="18" t="s">
        <v>103</v>
      </c>
      <c r="D198" s="16" t="s">
        <v>105</v>
      </c>
      <c r="E198" s="4">
        <v>21939</v>
      </c>
      <c r="F198" s="16"/>
      <c r="G198" s="5"/>
    </row>
    <row r="199" spans="1:7" x14ac:dyDescent="0.25">
      <c r="A199" s="61">
        <v>198</v>
      </c>
      <c r="B199" s="1" t="s">
        <v>102</v>
      </c>
      <c r="C199" s="18" t="s">
        <v>103</v>
      </c>
      <c r="D199" s="16" t="s">
        <v>105</v>
      </c>
      <c r="E199" s="4">
        <v>21939</v>
      </c>
      <c r="F199" s="16"/>
      <c r="G199" s="5"/>
    </row>
    <row r="200" spans="1:7" x14ac:dyDescent="0.25">
      <c r="A200" s="61">
        <v>199</v>
      </c>
      <c r="B200" s="1" t="s">
        <v>102</v>
      </c>
      <c r="C200" s="18" t="s">
        <v>103</v>
      </c>
      <c r="D200" s="16" t="s">
        <v>105</v>
      </c>
      <c r="E200" s="4">
        <v>21939</v>
      </c>
      <c r="F200" s="16"/>
      <c r="G200" s="5"/>
    </row>
    <row r="201" spans="1:7" x14ac:dyDescent="0.25">
      <c r="A201" s="61">
        <v>200</v>
      </c>
      <c r="B201" s="1" t="s">
        <v>102</v>
      </c>
      <c r="C201" s="18" t="s">
        <v>103</v>
      </c>
      <c r="D201" s="16" t="s">
        <v>105</v>
      </c>
      <c r="E201" s="4">
        <v>21939</v>
      </c>
      <c r="F201" s="16"/>
      <c r="G201" s="5"/>
    </row>
    <row r="202" spans="1:7" x14ac:dyDescent="0.25">
      <c r="A202" s="61">
        <v>201</v>
      </c>
      <c r="B202" s="1" t="s">
        <v>102</v>
      </c>
      <c r="C202" s="18" t="s">
        <v>103</v>
      </c>
      <c r="D202" s="16" t="s">
        <v>105</v>
      </c>
      <c r="E202" s="4">
        <v>21939</v>
      </c>
      <c r="F202" s="16"/>
      <c r="G202" s="5"/>
    </row>
    <row r="203" spans="1:7" x14ac:dyDescent="0.25">
      <c r="A203" s="61">
        <v>202</v>
      </c>
      <c r="B203" s="1" t="s">
        <v>102</v>
      </c>
      <c r="C203" s="18" t="s">
        <v>103</v>
      </c>
      <c r="D203" s="16" t="s">
        <v>105</v>
      </c>
      <c r="E203" s="4">
        <v>21939</v>
      </c>
      <c r="F203" s="16"/>
      <c r="G203" s="5"/>
    </row>
    <row r="204" spans="1:7" x14ac:dyDescent="0.25">
      <c r="A204" s="61">
        <v>203</v>
      </c>
      <c r="B204" s="1" t="s">
        <v>102</v>
      </c>
      <c r="C204" s="18" t="s">
        <v>103</v>
      </c>
      <c r="D204" s="16" t="s">
        <v>105</v>
      </c>
      <c r="E204" s="4">
        <v>5119.1000000000004</v>
      </c>
      <c r="F204" s="16"/>
      <c r="G204" s="5"/>
    </row>
    <row r="205" spans="1:7" x14ac:dyDescent="0.25">
      <c r="A205" s="61">
        <v>204</v>
      </c>
      <c r="B205" s="1" t="s">
        <v>102</v>
      </c>
      <c r="C205" s="18" t="s">
        <v>103</v>
      </c>
      <c r="D205" s="16" t="s">
        <v>105</v>
      </c>
      <c r="E205" s="4">
        <v>21939</v>
      </c>
      <c r="F205" s="16"/>
      <c r="G205" s="5"/>
    </row>
    <row r="206" spans="1:7" x14ac:dyDescent="0.25">
      <c r="A206" s="61">
        <v>205</v>
      </c>
      <c r="B206" s="1" t="s">
        <v>102</v>
      </c>
      <c r="C206" s="18" t="s">
        <v>103</v>
      </c>
      <c r="D206" s="16" t="s">
        <v>105</v>
      </c>
      <c r="E206" s="4">
        <v>21939</v>
      </c>
      <c r="F206" s="16"/>
      <c r="G206" s="5"/>
    </row>
    <row r="207" spans="1:7" x14ac:dyDescent="0.25">
      <c r="A207" s="61">
        <v>206</v>
      </c>
      <c r="B207" s="1" t="s">
        <v>102</v>
      </c>
      <c r="C207" s="18" t="s">
        <v>103</v>
      </c>
      <c r="D207" s="16" t="s">
        <v>105</v>
      </c>
      <c r="E207" s="4">
        <v>21939</v>
      </c>
      <c r="F207" s="16"/>
      <c r="G207" s="5"/>
    </row>
    <row r="208" spans="1:7" x14ac:dyDescent="0.25">
      <c r="A208" s="61">
        <v>207</v>
      </c>
      <c r="B208" s="1" t="s">
        <v>102</v>
      </c>
      <c r="C208" s="18" t="s">
        <v>103</v>
      </c>
      <c r="D208" s="16" t="s">
        <v>105</v>
      </c>
      <c r="E208" s="4">
        <v>21939</v>
      </c>
      <c r="F208" s="16"/>
      <c r="G208" s="5"/>
    </row>
    <row r="209" spans="1:7" x14ac:dyDescent="0.25">
      <c r="A209" s="61">
        <v>208</v>
      </c>
      <c r="B209" s="1" t="s">
        <v>102</v>
      </c>
      <c r="C209" s="18" t="s">
        <v>103</v>
      </c>
      <c r="D209" s="16" t="s">
        <v>105</v>
      </c>
      <c r="E209" s="4">
        <v>21939</v>
      </c>
      <c r="F209" s="16"/>
      <c r="G209" s="5"/>
    </row>
    <row r="210" spans="1:7" x14ac:dyDescent="0.25">
      <c r="A210" s="61">
        <v>209</v>
      </c>
      <c r="B210" s="1" t="s">
        <v>102</v>
      </c>
      <c r="C210" s="18" t="s">
        <v>103</v>
      </c>
      <c r="D210" s="16" t="s">
        <v>105</v>
      </c>
      <c r="E210" s="4">
        <v>17551.2</v>
      </c>
      <c r="F210" s="16"/>
      <c r="G210" s="5"/>
    </row>
    <row r="211" spans="1:7" x14ac:dyDescent="0.25">
      <c r="A211" s="61">
        <v>210</v>
      </c>
      <c r="B211" s="1" t="s">
        <v>106</v>
      </c>
      <c r="C211" s="18" t="s">
        <v>107</v>
      </c>
      <c r="D211" s="16" t="s">
        <v>108</v>
      </c>
      <c r="E211" s="3">
        <v>58689.65</v>
      </c>
      <c r="F211" s="16" t="s">
        <v>255</v>
      </c>
      <c r="G211" s="5"/>
    </row>
    <row r="212" spans="1:7" x14ac:dyDescent="0.25">
      <c r="A212" s="61">
        <v>211</v>
      </c>
      <c r="B212" s="1" t="s">
        <v>109</v>
      </c>
      <c r="C212" s="18" t="s">
        <v>110</v>
      </c>
      <c r="D212" s="16" t="s">
        <v>111</v>
      </c>
      <c r="E212" s="3">
        <v>1918.17</v>
      </c>
      <c r="F212" s="16" t="s">
        <v>255</v>
      </c>
      <c r="G212" s="2"/>
    </row>
    <row r="213" spans="1:7" x14ac:dyDescent="0.25">
      <c r="A213" s="61">
        <v>212</v>
      </c>
      <c r="B213" s="1" t="s">
        <v>109</v>
      </c>
      <c r="C213" s="18" t="s">
        <v>110</v>
      </c>
      <c r="D213" s="16" t="s">
        <v>112</v>
      </c>
      <c r="E213" s="4">
        <v>14914.01</v>
      </c>
      <c r="F213" s="16" t="s">
        <v>255</v>
      </c>
      <c r="G213" s="2"/>
    </row>
    <row r="214" spans="1:7" x14ac:dyDescent="0.25">
      <c r="A214" s="61">
        <v>213</v>
      </c>
      <c r="B214" s="1" t="s">
        <v>109</v>
      </c>
      <c r="C214" s="18" t="s">
        <v>110</v>
      </c>
      <c r="D214" s="16" t="s">
        <v>112</v>
      </c>
      <c r="E214" s="4">
        <v>28760.02</v>
      </c>
      <c r="F214" s="16" t="s">
        <v>255</v>
      </c>
      <c r="G214" s="2"/>
    </row>
    <row r="215" spans="1:7" x14ac:dyDescent="0.25">
      <c r="A215" s="61">
        <v>214</v>
      </c>
      <c r="B215" s="1" t="s">
        <v>109</v>
      </c>
      <c r="C215" s="18" t="s">
        <v>110</v>
      </c>
      <c r="D215" s="16" t="s">
        <v>112</v>
      </c>
      <c r="E215" s="4">
        <v>28651.84</v>
      </c>
      <c r="F215" s="16" t="s">
        <v>255</v>
      </c>
      <c r="G215" s="2"/>
    </row>
    <row r="216" spans="1:7" x14ac:dyDescent="0.25">
      <c r="A216" s="61">
        <v>215</v>
      </c>
      <c r="B216" s="1" t="s">
        <v>109</v>
      </c>
      <c r="C216" s="18" t="s">
        <v>110</v>
      </c>
      <c r="D216" s="16" t="s">
        <v>112</v>
      </c>
      <c r="E216" s="4">
        <v>23159</v>
      </c>
      <c r="F216" s="16" t="s">
        <v>255</v>
      </c>
      <c r="G216" s="2"/>
    </row>
    <row r="217" spans="1:7" x14ac:dyDescent="0.25">
      <c r="A217" s="61">
        <v>216</v>
      </c>
      <c r="B217" s="1" t="s">
        <v>298</v>
      </c>
      <c r="C217" s="18" t="s">
        <v>295</v>
      </c>
      <c r="D217" s="16" t="s">
        <v>301</v>
      </c>
      <c r="E217" s="4">
        <v>3000</v>
      </c>
      <c r="F217" s="16" t="s">
        <v>255</v>
      </c>
      <c r="G217" s="2"/>
    </row>
    <row r="218" spans="1:7" x14ac:dyDescent="0.25">
      <c r="A218" s="61">
        <v>217</v>
      </c>
      <c r="B218" s="1" t="s">
        <v>113</v>
      </c>
      <c r="C218" s="18" t="s">
        <v>114</v>
      </c>
      <c r="D218" s="16" t="s">
        <v>115</v>
      </c>
      <c r="E218" s="3">
        <v>17824.740000000002</v>
      </c>
      <c r="F218" s="16" t="s">
        <v>303</v>
      </c>
      <c r="G218" s="2"/>
    </row>
    <row r="219" spans="1:7" x14ac:dyDescent="0.25">
      <c r="A219" s="61">
        <v>218</v>
      </c>
      <c r="B219" s="1" t="s">
        <v>113</v>
      </c>
      <c r="C219" s="18" t="s">
        <v>114</v>
      </c>
      <c r="D219" s="16" t="s">
        <v>115</v>
      </c>
      <c r="E219" s="4">
        <v>149757</v>
      </c>
      <c r="F219" s="16" t="s">
        <v>303</v>
      </c>
      <c r="G219" s="2"/>
    </row>
    <row r="220" spans="1:7" x14ac:dyDescent="0.25">
      <c r="A220" s="61">
        <v>219</v>
      </c>
      <c r="B220" s="1" t="s">
        <v>113</v>
      </c>
      <c r="C220" s="18" t="s">
        <v>114</v>
      </c>
      <c r="D220" s="16" t="s">
        <v>116</v>
      </c>
      <c r="E220" s="4">
        <v>45029.62</v>
      </c>
      <c r="F220" s="16" t="s">
        <v>303</v>
      </c>
      <c r="G220" s="5"/>
    </row>
    <row r="221" spans="1:7" x14ac:dyDescent="0.25">
      <c r="A221" s="61">
        <v>220</v>
      </c>
      <c r="B221" s="1" t="s">
        <v>117</v>
      </c>
      <c r="C221" s="18" t="s">
        <v>118</v>
      </c>
      <c r="D221" s="16" t="s">
        <v>119</v>
      </c>
      <c r="E221" s="3">
        <v>71358.960000000006</v>
      </c>
      <c r="F221" s="16"/>
      <c r="G221" s="5"/>
    </row>
    <row r="222" spans="1:7" x14ac:dyDescent="0.25">
      <c r="A222" s="61">
        <v>221</v>
      </c>
      <c r="B222" s="1" t="s">
        <v>117</v>
      </c>
      <c r="C222" s="18" t="s">
        <v>118</v>
      </c>
      <c r="D222" s="16" t="s">
        <v>119</v>
      </c>
      <c r="E222" s="4">
        <v>112673.79</v>
      </c>
      <c r="F222" s="16"/>
      <c r="G222" s="5"/>
    </row>
    <row r="223" spans="1:7" x14ac:dyDescent="0.25">
      <c r="A223" s="61">
        <v>222</v>
      </c>
      <c r="B223" s="1" t="s">
        <v>117</v>
      </c>
      <c r="C223" s="18" t="s">
        <v>118</v>
      </c>
      <c r="D223" s="16" t="s">
        <v>119</v>
      </c>
      <c r="E223" s="4">
        <v>114466.65</v>
      </c>
      <c r="F223" s="16"/>
      <c r="G223" s="2"/>
    </row>
    <row r="224" spans="1:7" x14ac:dyDescent="0.25">
      <c r="A224" s="61">
        <v>223</v>
      </c>
      <c r="B224" s="1" t="s">
        <v>117</v>
      </c>
      <c r="C224" s="18" t="s">
        <v>118</v>
      </c>
      <c r="D224" s="16" t="s">
        <v>119</v>
      </c>
      <c r="E224" s="4">
        <v>113572</v>
      </c>
      <c r="F224" s="16"/>
      <c r="G224" s="2"/>
    </row>
    <row r="225" spans="1:7" x14ac:dyDescent="0.25">
      <c r="A225" s="61">
        <v>224</v>
      </c>
      <c r="B225" s="1" t="s">
        <v>117</v>
      </c>
      <c r="C225" s="18" t="s">
        <v>118</v>
      </c>
      <c r="D225" s="16" t="s">
        <v>119</v>
      </c>
      <c r="E225" s="4">
        <v>114377.58</v>
      </c>
      <c r="F225" s="16"/>
      <c r="G225" s="2"/>
    </row>
    <row r="226" spans="1:7" x14ac:dyDescent="0.25">
      <c r="A226" s="61">
        <v>225</v>
      </c>
      <c r="B226" s="1" t="s">
        <v>117</v>
      </c>
      <c r="C226" s="18" t="s">
        <v>118</v>
      </c>
      <c r="D226" s="16" t="s">
        <v>119</v>
      </c>
      <c r="E226" s="4">
        <v>113844.35</v>
      </c>
      <c r="F226" s="16"/>
      <c r="G226" s="2"/>
    </row>
    <row r="227" spans="1:7" x14ac:dyDescent="0.25">
      <c r="A227" s="61">
        <v>226</v>
      </c>
      <c r="B227" s="1" t="s">
        <v>117</v>
      </c>
      <c r="C227" s="18" t="s">
        <v>118</v>
      </c>
      <c r="D227" s="16" t="s">
        <v>119</v>
      </c>
      <c r="E227" s="4">
        <v>114207.71</v>
      </c>
      <c r="F227" s="16"/>
      <c r="G227" s="2"/>
    </row>
    <row r="228" spans="1:7" x14ac:dyDescent="0.25">
      <c r="A228" s="61">
        <v>227</v>
      </c>
      <c r="B228" s="1" t="s">
        <v>117</v>
      </c>
      <c r="C228" s="18" t="s">
        <v>118</v>
      </c>
      <c r="D228" s="16" t="s">
        <v>119</v>
      </c>
      <c r="E228" s="4">
        <v>80416</v>
      </c>
      <c r="F228" s="16"/>
      <c r="G228" s="2"/>
    </row>
    <row r="229" spans="1:7" x14ac:dyDescent="0.25">
      <c r="A229" s="61">
        <v>228</v>
      </c>
      <c r="B229" s="1" t="s">
        <v>117</v>
      </c>
      <c r="C229" s="18" t="s">
        <v>118</v>
      </c>
      <c r="D229" s="16" t="s">
        <v>120</v>
      </c>
      <c r="E229" s="4">
        <v>75963.12</v>
      </c>
      <c r="F229" s="16"/>
      <c r="G229" s="2"/>
    </row>
    <row r="230" spans="1:7" x14ac:dyDescent="0.25">
      <c r="A230" s="61">
        <v>229</v>
      </c>
      <c r="B230" s="1" t="s">
        <v>117</v>
      </c>
      <c r="C230" s="18" t="s">
        <v>118</v>
      </c>
      <c r="D230" s="16" t="s">
        <v>120</v>
      </c>
      <c r="E230" s="4">
        <v>157039.93</v>
      </c>
      <c r="F230" s="16"/>
      <c r="G230" s="2"/>
    </row>
    <row r="231" spans="1:7" x14ac:dyDescent="0.25">
      <c r="A231" s="61">
        <v>230</v>
      </c>
      <c r="B231" s="1" t="s">
        <v>117</v>
      </c>
      <c r="C231" s="18" t="s">
        <v>118</v>
      </c>
      <c r="D231" s="16" t="s">
        <v>120</v>
      </c>
      <c r="E231" s="4">
        <v>55196.79</v>
      </c>
      <c r="F231" s="16"/>
      <c r="G231" s="2"/>
    </row>
    <row r="232" spans="1:7" x14ac:dyDescent="0.25">
      <c r="A232" s="61">
        <v>231</v>
      </c>
      <c r="B232" s="1" t="s">
        <v>117</v>
      </c>
      <c r="C232" s="18" t="s">
        <v>118</v>
      </c>
      <c r="D232" s="16" t="s">
        <v>120</v>
      </c>
      <c r="E232" s="4">
        <v>1924.58</v>
      </c>
      <c r="F232" s="16"/>
      <c r="G232" s="2"/>
    </row>
    <row r="233" spans="1:7" x14ac:dyDescent="0.25">
      <c r="A233" s="61">
        <v>232</v>
      </c>
      <c r="B233" s="1" t="s">
        <v>117</v>
      </c>
      <c r="C233" s="18" t="s">
        <v>118</v>
      </c>
      <c r="D233" s="16" t="s">
        <v>120</v>
      </c>
      <c r="E233" s="4">
        <v>132099.43</v>
      </c>
      <c r="F233" s="16"/>
      <c r="G233" s="2"/>
    </row>
    <row r="234" spans="1:7" x14ac:dyDescent="0.25">
      <c r="A234" s="61">
        <v>233</v>
      </c>
      <c r="B234" s="1" t="s">
        <v>121</v>
      </c>
      <c r="C234" s="18" t="s">
        <v>122</v>
      </c>
      <c r="D234" s="16" t="s">
        <v>123</v>
      </c>
      <c r="E234" s="3">
        <v>11802.92</v>
      </c>
      <c r="F234" s="16" t="s">
        <v>255</v>
      </c>
      <c r="G234" s="2"/>
    </row>
    <row r="235" spans="1:7" x14ac:dyDescent="0.25">
      <c r="A235" s="61">
        <v>234</v>
      </c>
      <c r="B235" s="1" t="s">
        <v>121</v>
      </c>
      <c r="C235" s="18" t="s">
        <v>122</v>
      </c>
      <c r="D235" s="16" t="s">
        <v>123</v>
      </c>
      <c r="E235" s="4">
        <v>28000</v>
      </c>
      <c r="F235" s="16" t="s">
        <v>255</v>
      </c>
      <c r="G235" s="2"/>
    </row>
    <row r="236" spans="1:7" ht="30" x14ac:dyDescent="0.25">
      <c r="A236" s="61">
        <v>235</v>
      </c>
      <c r="B236" s="1" t="s">
        <v>124</v>
      </c>
      <c r="C236" s="18" t="s">
        <v>125</v>
      </c>
      <c r="D236" s="16" t="s">
        <v>126</v>
      </c>
      <c r="E236" s="3">
        <v>58705</v>
      </c>
      <c r="F236" s="16" t="s">
        <v>255</v>
      </c>
      <c r="G236" s="5"/>
    </row>
    <row r="237" spans="1:7" ht="30" x14ac:dyDescent="0.25">
      <c r="A237" s="61">
        <v>236</v>
      </c>
      <c r="B237" s="1" t="s">
        <v>124</v>
      </c>
      <c r="C237" s="18" t="s">
        <v>125</v>
      </c>
      <c r="D237" s="16" t="s">
        <v>126</v>
      </c>
      <c r="E237" s="4">
        <v>148379</v>
      </c>
      <c r="F237" s="16" t="s">
        <v>255</v>
      </c>
      <c r="G237" s="5"/>
    </row>
    <row r="238" spans="1:7" ht="30" x14ac:dyDescent="0.25">
      <c r="A238" s="61">
        <v>237</v>
      </c>
      <c r="B238" s="1" t="s">
        <v>124</v>
      </c>
      <c r="C238" s="18" t="s">
        <v>125</v>
      </c>
      <c r="D238" s="16" t="s">
        <v>126</v>
      </c>
      <c r="E238" s="4">
        <v>148379</v>
      </c>
      <c r="F238" s="16" t="s">
        <v>255</v>
      </c>
      <c r="G238" s="2"/>
    </row>
    <row r="239" spans="1:7" ht="30" x14ac:dyDescent="0.25">
      <c r="A239" s="61">
        <v>238</v>
      </c>
      <c r="B239" s="1" t="s">
        <v>124</v>
      </c>
      <c r="C239" s="18" t="s">
        <v>125</v>
      </c>
      <c r="D239" s="16" t="s">
        <v>126</v>
      </c>
      <c r="E239" s="4">
        <v>148379</v>
      </c>
      <c r="F239" s="16" t="s">
        <v>255</v>
      </c>
      <c r="G239" s="2"/>
    </row>
    <row r="240" spans="1:7" ht="30" x14ac:dyDescent="0.25">
      <c r="A240" s="61">
        <v>239</v>
      </c>
      <c r="B240" s="1" t="s">
        <v>124</v>
      </c>
      <c r="C240" s="18" t="s">
        <v>125</v>
      </c>
      <c r="D240" s="16" t="s">
        <v>126</v>
      </c>
      <c r="E240" s="4">
        <v>148379</v>
      </c>
      <c r="F240" s="16" t="s">
        <v>255</v>
      </c>
      <c r="G240" s="2"/>
    </row>
    <row r="241" spans="1:7" ht="30" x14ac:dyDescent="0.25">
      <c r="A241" s="61">
        <v>240</v>
      </c>
      <c r="B241" s="1" t="s">
        <v>124</v>
      </c>
      <c r="C241" s="18" t="s">
        <v>125</v>
      </c>
      <c r="D241" s="16" t="s">
        <v>126</v>
      </c>
      <c r="E241" s="4">
        <v>148379</v>
      </c>
      <c r="F241" s="16" t="s">
        <v>255</v>
      </c>
      <c r="G241" s="2"/>
    </row>
    <row r="242" spans="1:7" ht="30" x14ac:dyDescent="0.25">
      <c r="A242" s="61">
        <v>241</v>
      </c>
      <c r="B242" s="1" t="s">
        <v>124</v>
      </c>
      <c r="C242" s="18" t="s">
        <v>125</v>
      </c>
      <c r="D242" s="16" t="s">
        <v>126</v>
      </c>
      <c r="E242" s="4">
        <v>148379</v>
      </c>
      <c r="F242" s="16" t="s">
        <v>255</v>
      </c>
      <c r="G242" s="2"/>
    </row>
    <row r="243" spans="1:7" ht="30" x14ac:dyDescent="0.25">
      <c r="A243" s="61">
        <v>242</v>
      </c>
      <c r="B243" s="1" t="s">
        <v>124</v>
      </c>
      <c r="C243" s="18" t="s">
        <v>125</v>
      </c>
      <c r="D243" s="16" t="s">
        <v>126</v>
      </c>
      <c r="E243" s="4">
        <v>148379</v>
      </c>
      <c r="F243" s="16" t="s">
        <v>255</v>
      </c>
      <c r="G243" s="2"/>
    </row>
    <row r="244" spans="1:7" ht="30" x14ac:dyDescent="0.25">
      <c r="A244" s="61">
        <v>243</v>
      </c>
      <c r="B244" s="1" t="s">
        <v>124</v>
      </c>
      <c r="C244" s="18" t="s">
        <v>125</v>
      </c>
      <c r="D244" s="16" t="s">
        <v>126</v>
      </c>
      <c r="E244" s="4">
        <v>148379</v>
      </c>
      <c r="F244" s="16" t="s">
        <v>255</v>
      </c>
      <c r="G244" s="2"/>
    </row>
    <row r="245" spans="1:7" ht="30" x14ac:dyDescent="0.25">
      <c r="A245" s="61">
        <v>244</v>
      </c>
      <c r="B245" s="1" t="s">
        <v>124</v>
      </c>
      <c r="C245" s="18" t="s">
        <v>125</v>
      </c>
      <c r="D245" s="16" t="s">
        <v>126</v>
      </c>
      <c r="E245" s="4">
        <v>139276.5</v>
      </c>
      <c r="F245" s="16" t="s">
        <v>255</v>
      </c>
      <c r="G245" s="2"/>
    </row>
    <row r="246" spans="1:7" ht="30" x14ac:dyDescent="0.25">
      <c r="A246" s="61">
        <v>245</v>
      </c>
      <c r="B246" s="1" t="s">
        <v>124</v>
      </c>
      <c r="C246" s="18" t="s">
        <v>125</v>
      </c>
      <c r="D246" s="16" t="s">
        <v>126</v>
      </c>
      <c r="E246" s="4">
        <v>78552.42</v>
      </c>
      <c r="F246" s="16" t="s">
        <v>255</v>
      </c>
      <c r="G246" s="2"/>
    </row>
    <row r="247" spans="1:7" x14ac:dyDescent="0.25">
      <c r="A247" s="61">
        <v>246</v>
      </c>
      <c r="B247" s="8" t="s">
        <v>127</v>
      </c>
      <c r="C247" s="18" t="s">
        <v>128</v>
      </c>
      <c r="D247" s="16" t="s">
        <v>129</v>
      </c>
      <c r="E247" s="4">
        <v>433.33</v>
      </c>
      <c r="F247" s="16" t="s">
        <v>255</v>
      </c>
      <c r="G247" s="2"/>
    </row>
    <row r="248" spans="1:7" x14ac:dyDescent="0.25">
      <c r="A248" s="61">
        <v>247</v>
      </c>
      <c r="B248" s="8" t="s">
        <v>127</v>
      </c>
      <c r="C248" s="18" t="s">
        <v>128</v>
      </c>
      <c r="D248" s="16" t="s">
        <v>130</v>
      </c>
      <c r="E248" s="4">
        <v>2833.33</v>
      </c>
      <c r="F248" s="16" t="s">
        <v>255</v>
      </c>
      <c r="G248" s="2"/>
    </row>
    <row r="249" spans="1:7" x14ac:dyDescent="0.25">
      <c r="A249" s="61">
        <v>248</v>
      </c>
      <c r="B249" s="1" t="s">
        <v>131</v>
      </c>
      <c r="C249" s="18" t="s">
        <v>132</v>
      </c>
      <c r="D249" s="16" t="s">
        <v>133</v>
      </c>
      <c r="E249" s="3">
        <v>49843.39</v>
      </c>
      <c r="F249" s="16" t="s">
        <v>255</v>
      </c>
      <c r="G249" s="2"/>
    </row>
    <row r="250" spans="1:7" x14ac:dyDescent="0.25">
      <c r="A250" s="61">
        <v>249</v>
      </c>
      <c r="B250" s="1" t="s">
        <v>131</v>
      </c>
      <c r="C250" s="18" t="s">
        <v>132</v>
      </c>
      <c r="D250" s="16" t="s">
        <v>133</v>
      </c>
      <c r="E250" s="4">
        <v>128038.46</v>
      </c>
      <c r="F250" s="16" t="s">
        <v>255</v>
      </c>
      <c r="G250" s="2"/>
    </row>
    <row r="251" spans="1:7" x14ac:dyDescent="0.25">
      <c r="A251" s="61">
        <v>250</v>
      </c>
      <c r="B251" s="1" t="s">
        <v>131</v>
      </c>
      <c r="C251" s="18" t="s">
        <v>132</v>
      </c>
      <c r="D251" s="16" t="s">
        <v>133</v>
      </c>
      <c r="E251" s="4">
        <v>127875.24</v>
      </c>
      <c r="F251" s="16" t="s">
        <v>255</v>
      </c>
      <c r="G251" s="2"/>
    </row>
    <row r="252" spans="1:7" x14ac:dyDescent="0.25">
      <c r="A252" s="61">
        <v>251</v>
      </c>
      <c r="B252" s="1" t="s">
        <v>131</v>
      </c>
      <c r="C252" s="18" t="s">
        <v>132</v>
      </c>
      <c r="D252" s="16" t="s">
        <v>133</v>
      </c>
      <c r="E252" s="4">
        <v>126293</v>
      </c>
      <c r="F252" s="16" t="s">
        <v>255</v>
      </c>
      <c r="G252" s="5"/>
    </row>
    <row r="253" spans="1:7" x14ac:dyDescent="0.25">
      <c r="A253" s="61">
        <v>252</v>
      </c>
      <c r="B253" s="1" t="s">
        <v>131</v>
      </c>
      <c r="C253" s="18" t="s">
        <v>132</v>
      </c>
      <c r="D253" s="16" t="s">
        <v>133</v>
      </c>
      <c r="E253" s="4">
        <v>16839.07</v>
      </c>
      <c r="F253" s="16" t="s">
        <v>255</v>
      </c>
      <c r="G253" s="5"/>
    </row>
    <row r="254" spans="1:7" x14ac:dyDescent="0.25">
      <c r="A254" s="61">
        <v>253</v>
      </c>
      <c r="B254" s="1" t="s">
        <v>134</v>
      </c>
      <c r="C254" s="18" t="s">
        <v>135</v>
      </c>
      <c r="D254" s="16" t="s">
        <v>136</v>
      </c>
      <c r="E254" s="3">
        <v>6800</v>
      </c>
      <c r="F254" s="16" t="s">
        <v>255</v>
      </c>
      <c r="G254" s="5"/>
    </row>
    <row r="255" spans="1:7" x14ac:dyDescent="0.25">
      <c r="A255" s="61">
        <v>254</v>
      </c>
      <c r="B255" s="1" t="s">
        <v>134</v>
      </c>
      <c r="C255" s="18" t="s">
        <v>135</v>
      </c>
      <c r="D255" s="16" t="s">
        <v>136</v>
      </c>
      <c r="E255" s="4">
        <v>6800</v>
      </c>
      <c r="F255" s="16" t="s">
        <v>255</v>
      </c>
      <c r="G255" s="5"/>
    </row>
    <row r="256" spans="1:7" x14ac:dyDescent="0.25">
      <c r="A256" s="61">
        <v>255</v>
      </c>
      <c r="B256" s="1" t="s">
        <v>134</v>
      </c>
      <c r="C256" s="18" t="s">
        <v>135</v>
      </c>
      <c r="D256" s="16" t="s">
        <v>136</v>
      </c>
      <c r="E256" s="4">
        <v>6800</v>
      </c>
      <c r="F256" s="16" t="s">
        <v>255</v>
      </c>
      <c r="G256" s="5"/>
    </row>
    <row r="257" spans="1:7" x14ac:dyDescent="0.25">
      <c r="A257" s="61">
        <v>256</v>
      </c>
      <c r="B257" s="1" t="s">
        <v>134</v>
      </c>
      <c r="C257" s="18" t="s">
        <v>135</v>
      </c>
      <c r="D257" s="16" t="s">
        <v>136</v>
      </c>
      <c r="E257" s="4">
        <v>6800</v>
      </c>
      <c r="F257" s="16" t="s">
        <v>255</v>
      </c>
      <c r="G257" s="5"/>
    </row>
    <row r="258" spans="1:7" x14ac:dyDescent="0.25">
      <c r="A258" s="61">
        <v>257</v>
      </c>
      <c r="B258" s="1" t="s">
        <v>134</v>
      </c>
      <c r="C258" s="18" t="s">
        <v>135</v>
      </c>
      <c r="D258" s="16" t="s">
        <v>136</v>
      </c>
      <c r="E258" s="4">
        <v>6800</v>
      </c>
      <c r="F258" s="16" t="s">
        <v>255</v>
      </c>
      <c r="G258" s="5"/>
    </row>
    <row r="259" spans="1:7" x14ac:dyDescent="0.25">
      <c r="A259" s="61">
        <v>258</v>
      </c>
      <c r="B259" s="1" t="s">
        <v>134</v>
      </c>
      <c r="C259" s="18" t="s">
        <v>135</v>
      </c>
      <c r="D259" s="16" t="s">
        <v>137</v>
      </c>
      <c r="E259" s="4">
        <v>6400</v>
      </c>
      <c r="F259" s="16" t="s">
        <v>255</v>
      </c>
      <c r="G259" s="5"/>
    </row>
    <row r="260" spans="1:7" x14ac:dyDescent="0.25">
      <c r="A260" s="61">
        <v>259</v>
      </c>
      <c r="B260" s="1" t="s">
        <v>134</v>
      </c>
      <c r="C260" s="18" t="s">
        <v>135</v>
      </c>
      <c r="D260" s="16" t="s">
        <v>137</v>
      </c>
      <c r="E260" s="4">
        <v>6500</v>
      </c>
      <c r="F260" s="16" t="s">
        <v>255</v>
      </c>
      <c r="G260" s="5"/>
    </row>
    <row r="261" spans="1:7" x14ac:dyDescent="0.25">
      <c r="A261" s="61">
        <v>260</v>
      </c>
      <c r="B261" s="1" t="s">
        <v>134</v>
      </c>
      <c r="C261" s="18" t="s">
        <v>135</v>
      </c>
      <c r="D261" s="16" t="s">
        <v>137</v>
      </c>
      <c r="E261" s="4">
        <v>6500</v>
      </c>
      <c r="F261" s="16" t="s">
        <v>255</v>
      </c>
      <c r="G261" s="5"/>
    </row>
    <row r="262" spans="1:7" x14ac:dyDescent="0.25">
      <c r="A262" s="61">
        <v>261</v>
      </c>
      <c r="B262" s="1" t="s">
        <v>138</v>
      </c>
      <c r="C262" s="18" t="s">
        <v>139</v>
      </c>
      <c r="D262" s="16" t="s">
        <v>140</v>
      </c>
      <c r="E262" s="4">
        <v>66081.84</v>
      </c>
      <c r="F262" s="16" t="s">
        <v>255</v>
      </c>
      <c r="G262" s="5"/>
    </row>
    <row r="263" spans="1:7" x14ac:dyDescent="0.25">
      <c r="A263" s="61">
        <v>262</v>
      </c>
      <c r="B263" s="1" t="s">
        <v>141</v>
      </c>
      <c r="C263" s="18" t="s">
        <v>142</v>
      </c>
      <c r="D263" s="16" t="s">
        <v>143</v>
      </c>
      <c r="E263" s="3">
        <v>3225.81</v>
      </c>
      <c r="F263" s="16" t="s">
        <v>255</v>
      </c>
      <c r="G263" s="5"/>
    </row>
    <row r="264" spans="1:7" x14ac:dyDescent="0.25">
      <c r="A264" s="61">
        <v>263</v>
      </c>
      <c r="B264" s="1" t="s">
        <v>141</v>
      </c>
      <c r="C264" s="18" t="s">
        <v>142</v>
      </c>
      <c r="D264" s="16" t="s">
        <v>143</v>
      </c>
      <c r="E264" s="4">
        <v>5000</v>
      </c>
      <c r="F264" s="16" t="s">
        <v>255</v>
      </c>
      <c r="G264" s="2"/>
    </row>
    <row r="265" spans="1:7" x14ac:dyDescent="0.25">
      <c r="A265" s="61">
        <v>264</v>
      </c>
      <c r="B265" s="1" t="s">
        <v>141</v>
      </c>
      <c r="C265" s="18" t="s">
        <v>142</v>
      </c>
      <c r="D265" s="16" t="s">
        <v>143</v>
      </c>
      <c r="E265" s="4">
        <v>5000</v>
      </c>
      <c r="F265" s="16" t="s">
        <v>255</v>
      </c>
      <c r="G265" s="2"/>
    </row>
    <row r="266" spans="1:7" x14ac:dyDescent="0.25">
      <c r="A266" s="61">
        <v>265</v>
      </c>
      <c r="B266" s="1" t="s">
        <v>141</v>
      </c>
      <c r="C266" s="18" t="s">
        <v>142</v>
      </c>
      <c r="D266" s="16" t="s">
        <v>143</v>
      </c>
      <c r="E266" s="4">
        <v>5000</v>
      </c>
      <c r="F266" s="16" t="s">
        <v>255</v>
      </c>
      <c r="G266" s="2"/>
    </row>
    <row r="267" spans="1:7" x14ac:dyDescent="0.25">
      <c r="A267" s="61">
        <v>266</v>
      </c>
      <c r="B267" s="1" t="s">
        <v>141</v>
      </c>
      <c r="C267" s="18" t="s">
        <v>142</v>
      </c>
      <c r="D267" s="16" t="s">
        <v>143</v>
      </c>
      <c r="E267" s="4">
        <v>5000</v>
      </c>
      <c r="F267" s="16" t="s">
        <v>255</v>
      </c>
      <c r="G267" s="2"/>
    </row>
    <row r="268" spans="1:7" x14ac:dyDescent="0.25">
      <c r="A268" s="61">
        <v>267</v>
      </c>
      <c r="B268" s="1" t="s">
        <v>141</v>
      </c>
      <c r="C268" s="18" t="s">
        <v>142</v>
      </c>
      <c r="D268" s="16" t="s">
        <v>143</v>
      </c>
      <c r="E268" s="4">
        <v>5000</v>
      </c>
      <c r="F268" s="16" t="s">
        <v>255</v>
      </c>
      <c r="G268" s="2"/>
    </row>
    <row r="269" spans="1:7" x14ac:dyDescent="0.25">
      <c r="A269" s="61">
        <v>268</v>
      </c>
      <c r="B269" s="1" t="s">
        <v>141</v>
      </c>
      <c r="C269" s="18" t="s">
        <v>142</v>
      </c>
      <c r="D269" s="16" t="s">
        <v>143</v>
      </c>
      <c r="E269" s="4">
        <v>5000</v>
      </c>
      <c r="F269" s="16" t="s">
        <v>255</v>
      </c>
      <c r="G269" s="2"/>
    </row>
    <row r="270" spans="1:7" x14ac:dyDescent="0.25">
      <c r="A270" s="61">
        <v>269</v>
      </c>
      <c r="B270" s="1" t="s">
        <v>141</v>
      </c>
      <c r="C270" s="18" t="s">
        <v>142</v>
      </c>
      <c r="D270" s="16" t="s">
        <v>143</v>
      </c>
      <c r="E270" s="4">
        <v>5000</v>
      </c>
      <c r="F270" s="16" t="s">
        <v>255</v>
      </c>
      <c r="G270" s="2"/>
    </row>
    <row r="271" spans="1:7" x14ac:dyDescent="0.25">
      <c r="A271" s="61">
        <v>270</v>
      </c>
      <c r="B271" s="1" t="s">
        <v>141</v>
      </c>
      <c r="C271" s="18" t="s">
        <v>142</v>
      </c>
      <c r="D271" s="16" t="s">
        <v>143</v>
      </c>
      <c r="E271" s="4">
        <v>4000</v>
      </c>
      <c r="F271" s="16" t="s">
        <v>255</v>
      </c>
      <c r="G271" s="2"/>
    </row>
    <row r="272" spans="1:7" x14ac:dyDescent="0.25">
      <c r="A272" s="61">
        <v>271</v>
      </c>
      <c r="B272" s="1" t="s">
        <v>144</v>
      </c>
      <c r="C272" s="18" t="s">
        <v>145</v>
      </c>
      <c r="D272" s="16" t="s">
        <v>146</v>
      </c>
      <c r="E272" s="3">
        <v>182230.98</v>
      </c>
      <c r="F272" s="16"/>
      <c r="G272" s="2"/>
    </row>
    <row r="273" spans="1:7" x14ac:dyDescent="0.25">
      <c r="A273" s="61">
        <v>272</v>
      </c>
      <c r="B273" s="1" t="s">
        <v>144</v>
      </c>
      <c r="C273" s="18" t="s">
        <v>145</v>
      </c>
      <c r="D273" s="16" t="s">
        <v>146</v>
      </c>
      <c r="E273" s="4">
        <v>436565.48</v>
      </c>
      <c r="F273" s="16"/>
      <c r="G273" s="2"/>
    </row>
    <row r="274" spans="1:7" x14ac:dyDescent="0.25">
      <c r="A274" s="61">
        <v>273</v>
      </c>
      <c r="B274" s="1" t="s">
        <v>144</v>
      </c>
      <c r="C274" s="18" t="s">
        <v>145</v>
      </c>
      <c r="D274" s="16" t="s">
        <v>146</v>
      </c>
      <c r="E274" s="4">
        <v>439075.06</v>
      </c>
      <c r="F274" s="16"/>
      <c r="G274" s="2"/>
    </row>
    <row r="275" spans="1:7" x14ac:dyDescent="0.25">
      <c r="A275" s="61">
        <v>274</v>
      </c>
      <c r="B275" s="1" t="s">
        <v>144</v>
      </c>
      <c r="C275" s="18" t="s">
        <v>145</v>
      </c>
      <c r="D275" s="16" t="s">
        <v>146</v>
      </c>
      <c r="E275" s="4">
        <v>10227.77</v>
      </c>
      <c r="F275" s="16"/>
      <c r="G275" s="2"/>
    </row>
    <row r="276" spans="1:7" x14ac:dyDescent="0.25">
      <c r="A276" s="61">
        <v>275</v>
      </c>
      <c r="B276" s="1" t="s">
        <v>144</v>
      </c>
      <c r="C276" s="18" t="s">
        <v>145</v>
      </c>
      <c r="D276" s="16" t="s">
        <v>146</v>
      </c>
      <c r="E276" s="4">
        <v>13708.51</v>
      </c>
      <c r="F276" s="16"/>
      <c r="G276" s="2"/>
    </row>
    <row r="277" spans="1:7" x14ac:dyDescent="0.25">
      <c r="A277" s="61">
        <v>276</v>
      </c>
      <c r="B277" s="1" t="s">
        <v>144</v>
      </c>
      <c r="C277" s="18" t="s">
        <v>145</v>
      </c>
      <c r="D277" s="16" t="s">
        <v>146</v>
      </c>
      <c r="E277" s="4">
        <v>16548.64</v>
      </c>
      <c r="F277" s="16"/>
      <c r="G277" s="2"/>
    </row>
    <row r="278" spans="1:7" x14ac:dyDescent="0.25">
      <c r="A278" s="61">
        <v>277</v>
      </c>
      <c r="B278" s="1" t="s">
        <v>144</v>
      </c>
      <c r="C278" s="18" t="s">
        <v>145</v>
      </c>
      <c r="D278" s="16" t="s">
        <v>146</v>
      </c>
      <c r="E278" s="4">
        <v>18816.28</v>
      </c>
      <c r="F278" s="16"/>
      <c r="G278" s="2"/>
    </row>
    <row r="279" spans="1:7" x14ac:dyDescent="0.25">
      <c r="A279" s="61">
        <v>278</v>
      </c>
      <c r="B279" s="1" t="s">
        <v>144</v>
      </c>
      <c r="C279" s="18" t="s">
        <v>145</v>
      </c>
      <c r="D279" s="16" t="s">
        <v>146</v>
      </c>
      <c r="E279" s="4">
        <v>14700.91</v>
      </c>
      <c r="F279" s="16"/>
      <c r="G279" s="2"/>
    </row>
    <row r="280" spans="1:7" x14ac:dyDescent="0.25">
      <c r="A280" s="61">
        <v>279</v>
      </c>
      <c r="B280" s="1" t="s">
        <v>144</v>
      </c>
      <c r="C280" s="18" t="s">
        <v>145</v>
      </c>
      <c r="D280" s="16" t="s">
        <v>146</v>
      </c>
      <c r="E280" s="4">
        <v>15437.52</v>
      </c>
      <c r="F280" s="16"/>
      <c r="G280" s="2"/>
    </row>
    <row r="281" spans="1:7" x14ac:dyDescent="0.25">
      <c r="A281" s="61">
        <v>280</v>
      </c>
      <c r="B281" s="1" t="s">
        <v>144</v>
      </c>
      <c r="C281" s="18" t="s">
        <v>145</v>
      </c>
      <c r="D281" s="16" t="s">
        <v>146</v>
      </c>
      <c r="E281" s="4">
        <v>14970.21</v>
      </c>
      <c r="F281" s="16"/>
      <c r="G281" s="2"/>
    </row>
    <row r="282" spans="1:7" x14ac:dyDescent="0.25">
      <c r="A282" s="61">
        <v>281</v>
      </c>
      <c r="B282" s="1" t="s">
        <v>144</v>
      </c>
      <c r="C282" s="18" t="s">
        <v>145</v>
      </c>
      <c r="D282" s="16" t="s">
        <v>146</v>
      </c>
      <c r="E282" s="4">
        <v>18486.97</v>
      </c>
      <c r="F282" s="16"/>
      <c r="G282" s="2"/>
    </row>
    <row r="283" spans="1:7" x14ac:dyDescent="0.25">
      <c r="A283" s="61">
        <v>282</v>
      </c>
      <c r="B283" s="1" t="s">
        <v>144</v>
      </c>
      <c r="C283" s="18" t="s">
        <v>145</v>
      </c>
      <c r="D283" s="16" t="s">
        <v>146</v>
      </c>
      <c r="E283" s="4">
        <v>15709.1</v>
      </c>
      <c r="F283" s="16"/>
      <c r="G283" s="2"/>
    </row>
    <row r="284" spans="1:7" x14ac:dyDescent="0.25">
      <c r="A284" s="61">
        <v>283</v>
      </c>
      <c r="B284" s="1" t="s">
        <v>144</v>
      </c>
      <c r="C284" s="18" t="s">
        <v>145</v>
      </c>
      <c r="D284" s="16" t="s">
        <v>146</v>
      </c>
      <c r="E284" s="4">
        <v>16068.27</v>
      </c>
      <c r="F284" s="16"/>
      <c r="G284" s="2"/>
    </row>
    <row r="285" spans="1:7" x14ac:dyDescent="0.25">
      <c r="A285" s="61">
        <v>284</v>
      </c>
      <c r="B285" s="1" t="s">
        <v>144</v>
      </c>
      <c r="C285" s="18" t="s">
        <v>145</v>
      </c>
      <c r="D285" s="16" t="s">
        <v>146</v>
      </c>
      <c r="E285" s="4">
        <v>20263.599999999999</v>
      </c>
      <c r="F285" s="16"/>
      <c r="G285" s="2"/>
    </row>
    <row r="286" spans="1:7" x14ac:dyDescent="0.25">
      <c r="A286" s="61">
        <v>285</v>
      </c>
      <c r="B286" s="1" t="s">
        <v>144</v>
      </c>
      <c r="C286" s="18" t="s">
        <v>145</v>
      </c>
      <c r="D286" s="16" t="s">
        <v>146</v>
      </c>
      <c r="E286" s="4">
        <v>14984.11</v>
      </c>
      <c r="F286" s="16"/>
      <c r="G286" s="2"/>
    </row>
    <row r="287" spans="1:7" x14ac:dyDescent="0.25">
      <c r="A287" s="61">
        <v>286</v>
      </c>
      <c r="B287" s="1" t="s">
        <v>144</v>
      </c>
      <c r="C287" s="18" t="s">
        <v>145</v>
      </c>
      <c r="D287" s="16" t="s">
        <v>146</v>
      </c>
      <c r="E287" s="4">
        <v>17644.03</v>
      </c>
      <c r="F287" s="16"/>
      <c r="G287" s="2"/>
    </row>
    <row r="288" spans="1:7" x14ac:dyDescent="0.25">
      <c r="A288" s="61">
        <v>287</v>
      </c>
      <c r="B288" s="1" t="s">
        <v>144</v>
      </c>
      <c r="C288" s="18" t="s">
        <v>145</v>
      </c>
      <c r="D288" s="16" t="s">
        <v>146</v>
      </c>
      <c r="E288" s="4">
        <v>15916.69</v>
      </c>
      <c r="F288" s="16"/>
      <c r="G288" s="2"/>
    </row>
    <row r="289" spans="1:7" x14ac:dyDescent="0.25">
      <c r="A289" s="61">
        <v>288</v>
      </c>
      <c r="B289" s="1" t="s">
        <v>144</v>
      </c>
      <c r="C289" s="18" t="s">
        <v>145</v>
      </c>
      <c r="D289" s="16" t="s">
        <v>146</v>
      </c>
      <c r="E289" s="4">
        <v>29205.35</v>
      </c>
      <c r="F289" s="16"/>
      <c r="G289" s="2"/>
    </row>
    <row r="290" spans="1:7" x14ac:dyDescent="0.25">
      <c r="A290" s="61">
        <v>289</v>
      </c>
      <c r="B290" s="1" t="s">
        <v>144</v>
      </c>
      <c r="C290" s="18" t="s">
        <v>145</v>
      </c>
      <c r="D290" s="16" t="s">
        <v>146</v>
      </c>
      <c r="E290" s="4">
        <v>18429.240000000002</v>
      </c>
      <c r="F290" s="16"/>
      <c r="G290" s="2"/>
    </row>
    <row r="291" spans="1:7" x14ac:dyDescent="0.25">
      <c r="A291" s="61">
        <v>290</v>
      </c>
      <c r="B291" s="1" t="s">
        <v>144</v>
      </c>
      <c r="C291" s="18" t="s">
        <v>145</v>
      </c>
      <c r="D291" s="16" t="s">
        <v>146</v>
      </c>
      <c r="E291" s="4">
        <v>17487.599999999999</v>
      </c>
      <c r="F291" s="16"/>
      <c r="G291" s="2"/>
    </row>
    <row r="292" spans="1:7" x14ac:dyDescent="0.25">
      <c r="A292" s="61">
        <v>291</v>
      </c>
      <c r="B292" s="1" t="s">
        <v>144</v>
      </c>
      <c r="C292" s="18" t="s">
        <v>145</v>
      </c>
      <c r="D292" s="16" t="s">
        <v>146</v>
      </c>
      <c r="E292" s="4">
        <v>16308.25</v>
      </c>
      <c r="F292" s="16"/>
      <c r="G292" s="2"/>
    </row>
    <row r="293" spans="1:7" x14ac:dyDescent="0.25">
      <c r="A293" s="61">
        <v>292</v>
      </c>
      <c r="B293" s="1" t="s">
        <v>144</v>
      </c>
      <c r="C293" s="18" t="s">
        <v>145</v>
      </c>
      <c r="D293" s="16" t="s">
        <v>146</v>
      </c>
      <c r="E293" s="4">
        <v>376213.49</v>
      </c>
      <c r="F293" s="16"/>
      <c r="G293" s="2"/>
    </row>
    <row r="294" spans="1:7" x14ac:dyDescent="0.25">
      <c r="A294" s="61">
        <v>293</v>
      </c>
      <c r="B294" s="1" t="s">
        <v>144</v>
      </c>
      <c r="C294" s="18" t="s">
        <v>145</v>
      </c>
      <c r="D294" s="16" t="s">
        <v>146</v>
      </c>
      <c r="E294" s="4">
        <v>375367.92</v>
      </c>
      <c r="F294" s="16"/>
      <c r="G294" s="2"/>
    </row>
    <row r="295" spans="1:7" x14ac:dyDescent="0.25">
      <c r="A295" s="61">
        <v>294</v>
      </c>
      <c r="B295" s="1" t="s">
        <v>144</v>
      </c>
      <c r="C295" s="18" t="s">
        <v>145</v>
      </c>
      <c r="D295" s="16" t="s">
        <v>146</v>
      </c>
      <c r="E295" s="4">
        <v>379034.02</v>
      </c>
      <c r="F295" s="16"/>
      <c r="G295" s="2"/>
    </row>
    <row r="296" spans="1:7" x14ac:dyDescent="0.25">
      <c r="A296" s="61">
        <v>295</v>
      </c>
      <c r="B296" s="1" t="s">
        <v>144</v>
      </c>
      <c r="C296" s="18" t="s">
        <v>145</v>
      </c>
      <c r="D296" s="16" t="s">
        <v>146</v>
      </c>
      <c r="E296" s="4">
        <v>375382.15</v>
      </c>
      <c r="F296" s="16"/>
      <c r="G296" s="2"/>
    </row>
    <row r="297" spans="1:7" x14ac:dyDescent="0.25">
      <c r="A297" s="61">
        <v>296</v>
      </c>
      <c r="B297" s="1" t="s">
        <v>144</v>
      </c>
      <c r="C297" s="18" t="s">
        <v>145</v>
      </c>
      <c r="D297" s="16" t="s">
        <v>146</v>
      </c>
      <c r="E297" s="4">
        <v>377408.15</v>
      </c>
      <c r="F297" s="16"/>
      <c r="G297" s="2"/>
    </row>
    <row r="298" spans="1:7" x14ac:dyDescent="0.25">
      <c r="A298" s="61">
        <v>297</v>
      </c>
      <c r="B298" s="1" t="s">
        <v>144</v>
      </c>
      <c r="C298" s="18" t="s">
        <v>145</v>
      </c>
      <c r="D298" s="16" t="s">
        <v>146</v>
      </c>
      <c r="E298" s="4">
        <v>367262.41</v>
      </c>
      <c r="F298" s="16"/>
      <c r="G298" s="2"/>
    </row>
    <row r="299" spans="1:7" x14ac:dyDescent="0.25">
      <c r="A299" s="61">
        <v>298</v>
      </c>
      <c r="B299" s="1" t="s">
        <v>144</v>
      </c>
      <c r="C299" s="18" t="s">
        <v>145</v>
      </c>
      <c r="D299" s="16" t="s">
        <v>146</v>
      </c>
      <c r="E299" s="4">
        <v>378147.84000000003</v>
      </c>
      <c r="F299" s="16"/>
      <c r="G299" s="2"/>
    </row>
    <row r="300" spans="1:7" x14ac:dyDescent="0.25">
      <c r="A300" s="61">
        <v>299</v>
      </c>
      <c r="B300" s="1" t="s">
        <v>144</v>
      </c>
      <c r="C300" s="18" t="s">
        <v>145</v>
      </c>
      <c r="D300" s="16" t="s">
        <v>146</v>
      </c>
      <c r="E300" s="4">
        <v>378785.62</v>
      </c>
      <c r="F300" s="16"/>
      <c r="G300" s="2"/>
    </row>
    <row r="301" spans="1:7" x14ac:dyDescent="0.25">
      <c r="A301" s="61">
        <v>300</v>
      </c>
      <c r="B301" s="1" t="s">
        <v>144</v>
      </c>
      <c r="C301" s="18" t="s">
        <v>145</v>
      </c>
      <c r="D301" s="16" t="s">
        <v>146</v>
      </c>
      <c r="E301" s="4">
        <v>371674.24</v>
      </c>
      <c r="F301" s="16"/>
      <c r="G301" s="2"/>
    </row>
    <row r="302" spans="1:7" x14ac:dyDescent="0.25">
      <c r="A302" s="61">
        <v>301</v>
      </c>
      <c r="B302" s="1" t="s">
        <v>144</v>
      </c>
      <c r="C302" s="18" t="s">
        <v>145</v>
      </c>
      <c r="D302" s="16" t="s">
        <v>146</v>
      </c>
      <c r="E302" s="4">
        <v>380235.59</v>
      </c>
      <c r="F302" s="16"/>
      <c r="G302" s="2"/>
    </row>
    <row r="303" spans="1:7" x14ac:dyDescent="0.25">
      <c r="A303" s="61">
        <v>302</v>
      </c>
      <c r="B303" s="1" t="s">
        <v>144</v>
      </c>
      <c r="C303" s="18" t="s">
        <v>145</v>
      </c>
      <c r="D303" s="16" t="s">
        <v>146</v>
      </c>
      <c r="E303" s="4">
        <v>376866.29</v>
      </c>
      <c r="F303" s="16"/>
      <c r="G303" s="2"/>
    </row>
    <row r="304" spans="1:7" x14ac:dyDescent="0.25">
      <c r="A304" s="61">
        <v>303</v>
      </c>
      <c r="B304" s="1" t="s">
        <v>144</v>
      </c>
      <c r="C304" s="18" t="s">
        <v>145</v>
      </c>
      <c r="D304" s="16" t="s">
        <v>146</v>
      </c>
      <c r="E304" s="4">
        <v>377251.01</v>
      </c>
      <c r="F304" s="16"/>
      <c r="G304" s="2"/>
    </row>
    <row r="305" spans="1:7" x14ac:dyDescent="0.25">
      <c r="A305" s="61">
        <v>304</v>
      </c>
      <c r="B305" s="1" t="s">
        <v>144</v>
      </c>
      <c r="C305" s="18" t="s">
        <v>145</v>
      </c>
      <c r="D305" s="16" t="s">
        <v>146</v>
      </c>
      <c r="E305" s="4">
        <v>214620.23</v>
      </c>
      <c r="F305" s="16"/>
      <c r="G305" s="2"/>
    </row>
    <row r="306" spans="1:7" x14ac:dyDescent="0.25">
      <c r="A306" s="61">
        <v>305</v>
      </c>
      <c r="B306" s="1" t="s">
        <v>144</v>
      </c>
      <c r="C306" s="18" t="s">
        <v>145</v>
      </c>
      <c r="D306" s="16" t="s">
        <v>146</v>
      </c>
      <c r="E306" s="4">
        <v>376506.58</v>
      </c>
      <c r="F306" s="16"/>
      <c r="G306" s="2"/>
    </row>
    <row r="307" spans="1:7" x14ac:dyDescent="0.25">
      <c r="A307" s="61">
        <v>306</v>
      </c>
      <c r="B307" s="1" t="s">
        <v>144</v>
      </c>
      <c r="C307" s="18" t="s">
        <v>145</v>
      </c>
      <c r="D307" s="16" t="s">
        <v>146</v>
      </c>
      <c r="E307" s="4">
        <v>374794.27</v>
      </c>
      <c r="F307" s="16"/>
      <c r="G307" s="2"/>
    </row>
    <row r="308" spans="1:7" x14ac:dyDescent="0.25">
      <c r="A308" s="61">
        <v>307</v>
      </c>
      <c r="B308" s="1" t="s">
        <v>144</v>
      </c>
      <c r="C308" s="18" t="s">
        <v>145</v>
      </c>
      <c r="D308" s="16" t="s">
        <v>146</v>
      </c>
      <c r="E308" s="4">
        <v>379808.29</v>
      </c>
      <c r="F308" s="16"/>
      <c r="G308" s="2"/>
    </row>
    <row r="309" spans="1:7" x14ac:dyDescent="0.25">
      <c r="A309" s="61">
        <v>308</v>
      </c>
      <c r="B309" s="1" t="s">
        <v>144</v>
      </c>
      <c r="C309" s="18" t="s">
        <v>145</v>
      </c>
      <c r="D309" s="16" t="s">
        <v>146</v>
      </c>
      <c r="E309" s="4">
        <v>374939.84</v>
      </c>
      <c r="F309" s="16"/>
      <c r="G309" s="2"/>
    </row>
    <row r="310" spans="1:7" x14ac:dyDescent="0.25">
      <c r="A310" s="61">
        <v>309</v>
      </c>
      <c r="B310" s="1" t="s">
        <v>144</v>
      </c>
      <c r="C310" s="18" t="s">
        <v>145</v>
      </c>
      <c r="D310" s="16" t="s">
        <v>146</v>
      </c>
      <c r="E310" s="4">
        <v>376249.79</v>
      </c>
      <c r="F310" s="16"/>
      <c r="G310" s="2"/>
    </row>
    <row r="311" spans="1:7" x14ac:dyDescent="0.25">
      <c r="A311" s="61">
        <v>310</v>
      </c>
      <c r="B311" s="1" t="s">
        <v>144</v>
      </c>
      <c r="C311" s="18" t="s">
        <v>145</v>
      </c>
      <c r="D311" s="16" t="s">
        <v>146</v>
      </c>
      <c r="E311" s="4">
        <v>377001.97</v>
      </c>
      <c r="F311" s="16"/>
      <c r="G311" s="2"/>
    </row>
    <row r="312" spans="1:7" x14ac:dyDescent="0.25">
      <c r="A312" s="61">
        <v>311</v>
      </c>
      <c r="B312" s="1" t="s">
        <v>144</v>
      </c>
      <c r="C312" s="18" t="s">
        <v>145</v>
      </c>
      <c r="D312" s="16" t="s">
        <v>146</v>
      </c>
      <c r="E312" s="4">
        <v>372951.87</v>
      </c>
      <c r="F312" s="16"/>
      <c r="G312" s="2"/>
    </row>
    <row r="313" spans="1:7" x14ac:dyDescent="0.25">
      <c r="A313" s="61">
        <v>312</v>
      </c>
      <c r="B313" s="1" t="s">
        <v>144</v>
      </c>
      <c r="C313" s="18" t="s">
        <v>145</v>
      </c>
      <c r="D313" s="16" t="s">
        <v>146</v>
      </c>
      <c r="E313" s="4">
        <v>378407.55</v>
      </c>
      <c r="F313" s="16"/>
      <c r="G313" s="2"/>
    </row>
    <row r="314" spans="1:7" x14ac:dyDescent="0.25">
      <c r="A314" s="61">
        <v>313</v>
      </c>
      <c r="B314" s="1" t="s">
        <v>144</v>
      </c>
      <c r="C314" s="18" t="s">
        <v>145</v>
      </c>
      <c r="D314" s="16" t="s">
        <v>146</v>
      </c>
      <c r="E314" s="4">
        <v>375813.32</v>
      </c>
      <c r="F314" s="16"/>
      <c r="G314" s="2"/>
    </row>
    <row r="315" spans="1:7" x14ac:dyDescent="0.25">
      <c r="A315" s="61">
        <v>314</v>
      </c>
      <c r="B315" s="1" t="s">
        <v>144</v>
      </c>
      <c r="C315" s="18" t="s">
        <v>145</v>
      </c>
      <c r="D315" s="16" t="s">
        <v>146</v>
      </c>
      <c r="E315" s="4">
        <v>379761.81</v>
      </c>
      <c r="F315" s="16"/>
      <c r="G315" s="2"/>
    </row>
    <row r="316" spans="1:7" x14ac:dyDescent="0.25">
      <c r="A316" s="61">
        <v>315</v>
      </c>
      <c r="B316" s="1" t="s">
        <v>144</v>
      </c>
      <c r="C316" s="18" t="s">
        <v>145</v>
      </c>
      <c r="D316" s="16" t="s">
        <v>146</v>
      </c>
      <c r="E316" s="4">
        <v>72138.06</v>
      </c>
      <c r="F316" s="16"/>
      <c r="G316" s="2"/>
    </row>
    <row r="317" spans="1:7" x14ac:dyDescent="0.25">
      <c r="A317" s="61">
        <v>316</v>
      </c>
      <c r="B317" s="1" t="s">
        <v>144</v>
      </c>
      <c r="C317" s="18" t="s">
        <v>145</v>
      </c>
      <c r="D317" s="16" t="s">
        <v>147</v>
      </c>
      <c r="E317" s="4">
        <v>101334.66</v>
      </c>
      <c r="F317" s="16"/>
      <c r="G317" s="2"/>
    </row>
    <row r="318" spans="1:7" x14ac:dyDescent="0.25">
      <c r="A318" s="61">
        <v>317</v>
      </c>
      <c r="B318" s="1" t="s">
        <v>144</v>
      </c>
      <c r="C318" s="18" t="s">
        <v>145</v>
      </c>
      <c r="D318" s="16" t="s">
        <v>147</v>
      </c>
      <c r="E318" s="4">
        <v>1224580.24</v>
      </c>
      <c r="F318" s="16"/>
      <c r="G318" s="2"/>
    </row>
    <row r="319" spans="1:7" x14ac:dyDescent="0.25">
      <c r="A319" s="61">
        <v>318</v>
      </c>
      <c r="B319" s="1" t="s">
        <v>144</v>
      </c>
      <c r="C319" s="18" t="s">
        <v>145</v>
      </c>
      <c r="D319" s="16" t="s">
        <v>147</v>
      </c>
      <c r="E319" s="4">
        <v>16119.26</v>
      </c>
      <c r="F319" s="16"/>
      <c r="G319" s="2"/>
    </row>
    <row r="320" spans="1:7" x14ac:dyDescent="0.25">
      <c r="A320" s="61">
        <v>319</v>
      </c>
      <c r="B320" s="1" t="s">
        <v>144</v>
      </c>
      <c r="C320" s="18" t="s">
        <v>145</v>
      </c>
      <c r="D320" s="16" t="s">
        <v>147</v>
      </c>
      <c r="E320" s="4">
        <v>1177619.67</v>
      </c>
      <c r="F320" s="16"/>
      <c r="G320" s="2"/>
    </row>
    <row r="321" spans="1:7" x14ac:dyDescent="0.25">
      <c r="A321" s="61">
        <v>320</v>
      </c>
      <c r="B321" s="1" t="s">
        <v>144</v>
      </c>
      <c r="C321" s="18" t="s">
        <v>145</v>
      </c>
      <c r="D321" s="16" t="s">
        <v>147</v>
      </c>
      <c r="E321" s="4">
        <v>1098923.1100000001</v>
      </c>
      <c r="F321" s="16"/>
      <c r="G321" s="2"/>
    </row>
    <row r="322" spans="1:7" x14ac:dyDescent="0.25">
      <c r="A322" s="61">
        <v>321</v>
      </c>
      <c r="B322" s="1" t="s">
        <v>144</v>
      </c>
      <c r="C322" s="18" t="s">
        <v>145</v>
      </c>
      <c r="D322" s="16" t="s">
        <v>147</v>
      </c>
      <c r="E322" s="4">
        <v>1040380.95</v>
      </c>
      <c r="F322" s="16"/>
      <c r="G322" s="2"/>
    </row>
    <row r="323" spans="1:7" x14ac:dyDescent="0.25">
      <c r="A323" s="61">
        <v>322</v>
      </c>
      <c r="B323" s="1" t="s">
        <v>144</v>
      </c>
      <c r="C323" s="18" t="s">
        <v>145</v>
      </c>
      <c r="D323" s="16" t="s">
        <v>147</v>
      </c>
      <c r="E323" s="4">
        <v>115446.48</v>
      </c>
      <c r="F323" s="16"/>
      <c r="G323" s="2"/>
    </row>
    <row r="324" spans="1:7" x14ac:dyDescent="0.25">
      <c r="A324" s="61">
        <v>323</v>
      </c>
      <c r="B324" s="1" t="s">
        <v>144</v>
      </c>
      <c r="C324" s="18" t="s">
        <v>145</v>
      </c>
      <c r="D324" s="16" t="s">
        <v>147</v>
      </c>
      <c r="E324" s="4">
        <v>135754.75</v>
      </c>
      <c r="F324" s="16"/>
      <c r="G324" s="2"/>
    </row>
    <row r="325" spans="1:7" x14ac:dyDescent="0.25">
      <c r="A325" s="61">
        <v>324</v>
      </c>
      <c r="B325" s="1" t="s">
        <v>144</v>
      </c>
      <c r="C325" s="18" t="s">
        <v>145</v>
      </c>
      <c r="D325" s="16" t="s">
        <v>147</v>
      </c>
      <c r="E325" s="4">
        <v>238991.31</v>
      </c>
      <c r="F325" s="16"/>
      <c r="G325" s="2"/>
    </row>
    <row r="326" spans="1:7" x14ac:dyDescent="0.25">
      <c r="A326" s="61">
        <v>325</v>
      </c>
      <c r="B326" s="1" t="s">
        <v>144</v>
      </c>
      <c r="C326" s="18" t="s">
        <v>145</v>
      </c>
      <c r="D326" s="16" t="s">
        <v>147</v>
      </c>
      <c r="E326" s="4">
        <v>251817.63</v>
      </c>
      <c r="F326" s="16"/>
      <c r="G326" s="2"/>
    </row>
    <row r="327" spans="1:7" x14ac:dyDescent="0.25">
      <c r="A327" s="61">
        <v>326</v>
      </c>
      <c r="B327" s="1" t="s">
        <v>144</v>
      </c>
      <c r="C327" s="18" t="s">
        <v>145</v>
      </c>
      <c r="D327" s="16" t="s">
        <v>147</v>
      </c>
      <c r="E327" s="4">
        <v>190038.53</v>
      </c>
      <c r="F327" s="16"/>
      <c r="G327" s="2"/>
    </row>
    <row r="328" spans="1:7" x14ac:dyDescent="0.25">
      <c r="A328" s="61">
        <v>327</v>
      </c>
      <c r="B328" s="1" t="s">
        <v>144</v>
      </c>
      <c r="C328" s="18" t="s">
        <v>145</v>
      </c>
      <c r="D328" s="16" t="s">
        <v>147</v>
      </c>
      <c r="E328" s="4">
        <v>222368.64000000001</v>
      </c>
      <c r="F328" s="16"/>
      <c r="G328" s="2"/>
    </row>
    <row r="329" spans="1:7" x14ac:dyDescent="0.25">
      <c r="A329" s="61">
        <v>328</v>
      </c>
      <c r="B329" s="1" t="s">
        <v>144</v>
      </c>
      <c r="C329" s="18" t="s">
        <v>145</v>
      </c>
      <c r="D329" s="16" t="s">
        <v>147</v>
      </c>
      <c r="E329" s="4">
        <v>205395.52</v>
      </c>
      <c r="F329" s="16"/>
      <c r="G329" s="2"/>
    </row>
    <row r="330" spans="1:7" x14ac:dyDescent="0.25">
      <c r="A330" s="61">
        <v>329</v>
      </c>
      <c r="B330" s="1" t="s">
        <v>144</v>
      </c>
      <c r="C330" s="18" t="s">
        <v>145</v>
      </c>
      <c r="D330" s="16" t="s">
        <v>147</v>
      </c>
      <c r="E330" s="4">
        <v>199936.61</v>
      </c>
      <c r="F330" s="16"/>
      <c r="G330" s="2"/>
    </row>
    <row r="331" spans="1:7" x14ac:dyDescent="0.25">
      <c r="A331" s="61">
        <v>330</v>
      </c>
      <c r="B331" s="1" t="s">
        <v>144</v>
      </c>
      <c r="C331" s="18" t="s">
        <v>145</v>
      </c>
      <c r="D331" s="16" t="s">
        <v>147</v>
      </c>
      <c r="E331" s="4">
        <v>189111.36</v>
      </c>
      <c r="F331" s="16"/>
      <c r="G331" s="2"/>
    </row>
    <row r="332" spans="1:7" x14ac:dyDescent="0.25">
      <c r="A332" s="61">
        <v>331</v>
      </c>
      <c r="B332" s="1" t="s">
        <v>144</v>
      </c>
      <c r="C332" s="18" t="s">
        <v>145</v>
      </c>
      <c r="D332" s="16" t="s">
        <v>147</v>
      </c>
      <c r="E332" s="4">
        <v>183654.13</v>
      </c>
      <c r="F332" s="16"/>
      <c r="G332" s="2"/>
    </row>
    <row r="333" spans="1:7" x14ac:dyDescent="0.25">
      <c r="A333" s="61">
        <v>332</v>
      </c>
      <c r="B333" s="1" t="s">
        <v>144</v>
      </c>
      <c r="C333" s="18" t="s">
        <v>145</v>
      </c>
      <c r="D333" s="16" t="s">
        <v>147</v>
      </c>
      <c r="E333" s="4">
        <v>243505.23</v>
      </c>
      <c r="F333" s="16"/>
      <c r="G333" s="2"/>
    </row>
    <row r="334" spans="1:7" x14ac:dyDescent="0.25">
      <c r="A334" s="61">
        <v>333</v>
      </c>
      <c r="B334" s="1" t="s">
        <v>144</v>
      </c>
      <c r="C334" s="18" t="s">
        <v>145</v>
      </c>
      <c r="D334" s="16" t="s">
        <v>147</v>
      </c>
      <c r="E334" s="4">
        <v>155960</v>
      </c>
      <c r="F334" s="16"/>
      <c r="G334" s="2"/>
    </row>
    <row r="335" spans="1:7" x14ac:dyDescent="0.25">
      <c r="A335" s="61">
        <v>334</v>
      </c>
      <c r="B335" s="1" t="s">
        <v>144</v>
      </c>
      <c r="C335" s="18" t="s">
        <v>145</v>
      </c>
      <c r="D335" s="16" t="s">
        <v>147</v>
      </c>
      <c r="E335" s="4">
        <v>168984.5</v>
      </c>
      <c r="F335" s="16"/>
      <c r="G335" s="2"/>
    </row>
    <row r="336" spans="1:7" x14ac:dyDescent="0.25">
      <c r="A336" s="61">
        <v>335</v>
      </c>
      <c r="B336" s="1" t="s">
        <v>144</v>
      </c>
      <c r="C336" s="18" t="s">
        <v>145</v>
      </c>
      <c r="D336" s="16" t="s">
        <v>147</v>
      </c>
      <c r="E336" s="4">
        <v>174779.71</v>
      </c>
      <c r="F336" s="16"/>
      <c r="G336" s="2"/>
    </row>
    <row r="337" spans="1:7" x14ac:dyDescent="0.25">
      <c r="A337" s="61">
        <v>336</v>
      </c>
      <c r="B337" s="1" t="s">
        <v>144</v>
      </c>
      <c r="C337" s="18" t="s">
        <v>145</v>
      </c>
      <c r="D337" s="16" t="s">
        <v>147</v>
      </c>
      <c r="E337" s="4">
        <v>192439.97</v>
      </c>
      <c r="F337" s="16"/>
      <c r="G337" s="2"/>
    </row>
    <row r="338" spans="1:7" x14ac:dyDescent="0.25">
      <c r="A338" s="61">
        <v>337</v>
      </c>
      <c r="B338" s="1" t="s">
        <v>144</v>
      </c>
      <c r="C338" s="18" t="s">
        <v>145</v>
      </c>
      <c r="D338" s="16" t="s">
        <v>147</v>
      </c>
      <c r="E338" s="4">
        <v>690000</v>
      </c>
      <c r="F338" s="16"/>
      <c r="G338" s="2"/>
    </row>
    <row r="339" spans="1:7" x14ac:dyDescent="0.25">
      <c r="A339" s="61">
        <v>338</v>
      </c>
      <c r="B339" s="1" t="s">
        <v>144</v>
      </c>
      <c r="C339" s="18" t="s">
        <v>145</v>
      </c>
      <c r="D339" s="16" t="s">
        <v>147</v>
      </c>
      <c r="E339" s="4">
        <v>125000</v>
      </c>
      <c r="F339" s="16"/>
      <c r="G339" s="2"/>
    </row>
    <row r="340" spans="1:7" x14ac:dyDescent="0.25">
      <c r="A340" s="61">
        <v>339</v>
      </c>
      <c r="B340" s="1" t="s">
        <v>144</v>
      </c>
      <c r="C340" s="18" t="s">
        <v>145</v>
      </c>
      <c r="D340" s="16" t="s">
        <v>147</v>
      </c>
      <c r="E340" s="4">
        <v>279353.2</v>
      </c>
      <c r="F340" s="16"/>
      <c r="G340" s="2"/>
    </row>
    <row r="341" spans="1:7" x14ac:dyDescent="0.25">
      <c r="A341" s="61">
        <v>340</v>
      </c>
      <c r="B341" s="1" t="s">
        <v>144</v>
      </c>
      <c r="C341" s="18" t="s">
        <v>145</v>
      </c>
      <c r="D341" s="16" t="s">
        <v>147</v>
      </c>
      <c r="E341" s="4">
        <v>1000000</v>
      </c>
      <c r="F341" s="16"/>
      <c r="G341" s="2"/>
    </row>
    <row r="342" spans="1:7" x14ac:dyDescent="0.25">
      <c r="A342" s="61">
        <v>341</v>
      </c>
      <c r="B342" s="1" t="s">
        <v>144</v>
      </c>
      <c r="C342" s="18" t="s">
        <v>145</v>
      </c>
      <c r="D342" s="16" t="s">
        <v>147</v>
      </c>
      <c r="E342" s="4">
        <v>100000</v>
      </c>
      <c r="F342" s="16"/>
      <c r="G342" s="2"/>
    </row>
    <row r="343" spans="1:7" x14ac:dyDescent="0.25">
      <c r="A343" s="61">
        <v>342</v>
      </c>
      <c r="B343" s="1" t="s">
        <v>144</v>
      </c>
      <c r="C343" s="18" t="s">
        <v>145</v>
      </c>
      <c r="D343" s="16" t="s">
        <v>147</v>
      </c>
      <c r="E343" s="4">
        <v>1870000</v>
      </c>
      <c r="F343" s="16"/>
      <c r="G343" s="2"/>
    </row>
    <row r="344" spans="1:7" x14ac:dyDescent="0.25">
      <c r="A344" s="61">
        <v>343</v>
      </c>
      <c r="B344" s="1" t="s">
        <v>144</v>
      </c>
      <c r="C344" s="18" t="s">
        <v>145</v>
      </c>
      <c r="D344" s="16" t="s">
        <v>147</v>
      </c>
      <c r="E344" s="4">
        <v>245274.8</v>
      </c>
      <c r="F344" s="16"/>
      <c r="G344" s="2"/>
    </row>
    <row r="345" spans="1:7" x14ac:dyDescent="0.25">
      <c r="A345" s="61">
        <v>344</v>
      </c>
      <c r="B345" s="1" t="s">
        <v>144</v>
      </c>
      <c r="C345" s="18" t="s">
        <v>145</v>
      </c>
      <c r="D345" s="16" t="s">
        <v>147</v>
      </c>
      <c r="E345" s="4">
        <v>200000</v>
      </c>
      <c r="F345" s="16"/>
      <c r="G345" s="2"/>
    </row>
    <row r="346" spans="1:7" x14ac:dyDescent="0.25">
      <c r="A346" s="61">
        <v>345</v>
      </c>
      <c r="B346" s="1" t="s">
        <v>144</v>
      </c>
      <c r="C346" s="18" t="s">
        <v>145</v>
      </c>
      <c r="D346" s="16" t="s">
        <v>147</v>
      </c>
      <c r="E346" s="4">
        <v>1227000</v>
      </c>
      <c r="F346" s="16"/>
      <c r="G346" s="2"/>
    </row>
    <row r="347" spans="1:7" x14ac:dyDescent="0.25">
      <c r="A347" s="61">
        <v>346</v>
      </c>
      <c r="B347" s="1" t="s">
        <v>144</v>
      </c>
      <c r="C347" s="18" t="s">
        <v>145</v>
      </c>
      <c r="D347" s="16" t="s">
        <v>147</v>
      </c>
      <c r="E347" s="4">
        <v>280000</v>
      </c>
      <c r="F347" s="16"/>
      <c r="G347" s="2"/>
    </row>
    <row r="348" spans="1:7" x14ac:dyDescent="0.25">
      <c r="A348" s="61">
        <v>347</v>
      </c>
      <c r="B348" s="1" t="s">
        <v>144</v>
      </c>
      <c r="C348" s="18" t="s">
        <v>145</v>
      </c>
      <c r="D348" s="16" t="s">
        <v>147</v>
      </c>
      <c r="E348" s="4">
        <v>110000</v>
      </c>
      <c r="F348" s="16"/>
      <c r="G348" s="2"/>
    </row>
    <row r="349" spans="1:7" x14ac:dyDescent="0.25">
      <c r="A349" s="61">
        <v>348</v>
      </c>
      <c r="B349" s="1" t="s">
        <v>144</v>
      </c>
      <c r="C349" s="18" t="s">
        <v>145</v>
      </c>
      <c r="D349" s="16" t="s">
        <v>147</v>
      </c>
      <c r="E349" s="4">
        <v>1180000</v>
      </c>
      <c r="F349" s="16"/>
      <c r="G349" s="2"/>
    </row>
    <row r="350" spans="1:7" x14ac:dyDescent="0.25">
      <c r="A350" s="61">
        <v>349</v>
      </c>
      <c r="B350" s="1" t="s">
        <v>144</v>
      </c>
      <c r="C350" s="18" t="s">
        <v>145</v>
      </c>
      <c r="D350" s="16" t="s">
        <v>147</v>
      </c>
      <c r="E350" s="4">
        <v>450000</v>
      </c>
      <c r="F350" s="16"/>
      <c r="G350" s="2"/>
    </row>
    <row r="351" spans="1:7" x14ac:dyDescent="0.25">
      <c r="A351" s="61">
        <v>350</v>
      </c>
      <c r="B351" s="1" t="s">
        <v>144</v>
      </c>
      <c r="C351" s="18" t="s">
        <v>145</v>
      </c>
      <c r="D351" s="16" t="s">
        <v>147</v>
      </c>
      <c r="E351" s="4">
        <v>1391000</v>
      </c>
      <c r="F351" s="16"/>
      <c r="G351" s="2"/>
    </row>
    <row r="352" spans="1:7" x14ac:dyDescent="0.25">
      <c r="A352" s="61">
        <v>351</v>
      </c>
      <c r="B352" s="1" t="s">
        <v>144</v>
      </c>
      <c r="C352" s="18" t="s">
        <v>145</v>
      </c>
      <c r="D352" s="16" t="s">
        <v>147</v>
      </c>
      <c r="E352" s="4">
        <v>235581.81</v>
      </c>
      <c r="F352" s="16"/>
      <c r="G352" s="2"/>
    </row>
    <row r="353" spans="1:7" x14ac:dyDescent="0.25">
      <c r="A353" s="61">
        <v>352</v>
      </c>
      <c r="B353" s="1" t="s">
        <v>144</v>
      </c>
      <c r="C353" s="18" t="s">
        <v>145</v>
      </c>
      <c r="D353" s="16" t="s">
        <v>147</v>
      </c>
      <c r="E353" s="4">
        <v>979374.77</v>
      </c>
      <c r="F353" s="16"/>
      <c r="G353" s="2"/>
    </row>
    <row r="354" spans="1:7" x14ac:dyDescent="0.25">
      <c r="A354" s="61">
        <v>353</v>
      </c>
      <c r="B354" s="1" t="s">
        <v>144</v>
      </c>
      <c r="C354" s="18" t="s">
        <v>145</v>
      </c>
      <c r="D354" s="16" t="s">
        <v>147</v>
      </c>
      <c r="E354" s="4">
        <v>964636.85</v>
      </c>
      <c r="F354" s="16"/>
      <c r="G354" s="2"/>
    </row>
    <row r="355" spans="1:7" x14ac:dyDescent="0.25">
      <c r="A355" s="61">
        <v>354</v>
      </c>
      <c r="B355" s="1" t="s">
        <v>144</v>
      </c>
      <c r="C355" s="18" t="s">
        <v>145</v>
      </c>
      <c r="D355" s="16" t="s">
        <v>147</v>
      </c>
      <c r="E355" s="4">
        <v>1028703.41</v>
      </c>
      <c r="F355" s="16"/>
      <c r="G355" s="2"/>
    </row>
    <row r="356" spans="1:7" x14ac:dyDescent="0.25">
      <c r="A356" s="61">
        <v>355</v>
      </c>
      <c r="B356" s="1" t="s">
        <v>144</v>
      </c>
      <c r="C356" s="18" t="s">
        <v>145</v>
      </c>
      <c r="D356" s="16" t="s">
        <v>147</v>
      </c>
      <c r="E356" s="4">
        <v>975845.81</v>
      </c>
      <c r="F356" s="16"/>
      <c r="G356" s="2"/>
    </row>
    <row r="357" spans="1:7" x14ac:dyDescent="0.25">
      <c r="A357" s="61">
        <v>356</v>
      </c>
      <c r="B357" s="1" t="s">
        <v>144</v>
      </c>
      <c r="C357" s="18" t="s">
        <v>145</v>
      </c>
      <c r="D357" s="16" t="s">
        <v>147</v>
      </c>
      <c r="E357" s="4">
        <v>993078.77</v>
      </c>
      <c r="F357" s="16"/>
      <c r="G357" s="2"/>
    </row>
    <row r="358" spans="1:7" x14ac:dyDescent="0.25">
      <c r="A358" s="61">
        <v>357</v>
      </c>
      <c r="B358" s="1" t="s">
        <v>144</v>
      </c>
      <c r="C358" s="18" t="s">
        <v>145</v>
      </c>
      <c r="D358" s="16" t="s">
        <v>147</v>
      </c>
      <c r="E358" s="4">
        <v>859851.89</v>
      </c>
      <c r="F358" s="16"/>
      <c r="G358" s="2"/>
    </row>
    <row r="359" spans="1:7" x14ac:dyDescent="0.25">
      <c r="A359" s="61">
        <v>358</v>
      </c>
      <c r="B359" s="1" t="s">
        <v>144</v>
      </c>
      <c r="C359" s="18" t="s">
        <v>145</v>
      </c>
      <c r="D359" s="16" t="s">
        <v>147</v>
      </c>
      <c r="E359" s="4">
        <v>960409.97</v>
      </c>
      <c r="F359" s="16"/>
      <c r="G359" s="2"/>
    </row>
    <row r="360" spans="1:7" x14ac:dyDescent="0.25">
      <c r="A360" s="61">
        <v>359</v>
      </c>
      <c r="B360" s="1" t="s">
        <v>144</v>
      </c>
      <c r="C360" s="18" t="s">
        <v>145</v>
      </c>
      <c r="D360" s="16" t="s">
        <v>147</v>
      </c>
      <c r="E360" s="4">
        <v>985031.09</v>
      </c>
      <c r="F360" s="16"/>
      <c r="G360" s="2"/>
    </row>
    <row r="361" spans="1:7" x14ac:dyDescent="0.25">
      <c r="A361" s="61">
        <v>360</v>
      </c>
      <c r="B361" s="1" t="s">
        <v>144</v>
      </c>
      <c r="C361" s="18" t="s">
        <v>145</v>
      </c>
      <c r="D361" s="16" t="s">
        <v>147</v>
      </c>
      <c r="E361" s="4">
        <v>925223.09</v>
      </c>
      <c r="F361" s="16"/>
      <c r="G361" s="2"/>
    </row>
    <row r="362" spans="1:7" x14ac:dyDescent="0.25">
      <c r="A362" s="61">
        <v>361</v>
      </c>
      <c r="B362" s="1" t="s">
        <v>144</v>
      </c>
      <c r="C362" s="18" t="s">
        <v>145</v>
      </c>
      <c r="D362" s="16" t="s">
        <v>147</v>
      </c>
      <c r="E362" s="4">
        <v>1024564.85</v>
      </c>
      <c r="F362" s="16"/>
      <c r="G362" s="2"/>
    </row>
    <row r="363" spans="1:7" x14ac:dyDescent="0.25">
      <c r="A363" s="61">
        <v>362</v>
      </c>
      <c r="B363" s="1" t="s">
        <v>144</v>
      </c>
      <c r="C363" s="18" t="s">
        <v>145</v>
      </c>
      <c r="D363" s="16" t="s">
        <v>147</v>
      </c>
      <c r="E363" s="4">
        <v>991182.77</v>
      </c>
      <c r="F363" s="16"/>
      <c r="G363" s="2"/>
    </row>
    <row r="364" spans="1:7" x14ac:dyDescent="0.25">
      <c r="A364" s="61">
        <v>363</v>
      </c>
      <c r="B364" s="1" t="s">
        <v>144</v>
      </c>
      <c r="C364" s="18" t="s">
        <v>145</v>
      </c>
      <c r="D364" s="16" t="s">
        <v>147</v>
      </c>
      <c r="E364" s="4">
        <v>1000364.21</v>
      </c>
      <c r="F364" s="16"/>
      <c r="G364" s="2"/>
    </row>
    <row r="365" spans="1:7" x14ac:dyDescent="0.25">
      <c r="A365" s="61">
        <v>364</v>
      </c>
      <c r="B365" s="1" t="s">
        <v>144</v>
      </c>
      <c r="C365" s="18" t="s">
        <v>145</v>
      </c>
      <c r="D365" s="16" t="s">
        <v>147</v>
      </c>
      <c r="E365" s="4">
        <v>345300.8</v>
      </c>
      <c r="F365" s="16"/>
      <c r="G365" s="2"/>
    </row>
    <row r="366" spans="1:7" x14ac:dyDescent="0.25">
      <c r="A366" s="61">
        <v>365</v>
      </c>
      <c r="B366" s="1" t="s">
        <v>144</v>
      </c>
      <c r="C366" s="18" t="s">
        <v>145</v>
      </c>
      <c r="D366" s="16" t="s">
        <v>147</v>
      </c>
      <c r="E366" s="4">
        <v>1004665.49</v>
      </c>
      <c r="F366" s="16"/>
      <c r="G366" s="2"/>
    </row>
    <row r="367" spans="1:7" x14ac:dyDescent="0.25">
      <c r="A367" s="61">
        <v>366</v>
      </c>
      <c r="B367" s="1" t="s">
        <v>144</v>
      </c>
      <c r="C367" s="18" t="s">
        <v>145</v>
      </c>
      <c r="D367" s="16" t="s">
        <v>147</v>
      </c>
      <c r="E367" s="4">
        <v>1015645.01</v>
      </c>
      <c r="F367" s="16"/>
      <c r="G367" s="2"/>
    </row>
    <row r="368" spans="1:7" x14ac:dyDescent="0.25">
      <c r="A368" s="61">
        <v>367</v>
      </c>
      <c r="B368" s="1" t="s">
        <v>144</v>
      </c>
      <c r="C368" s="18" t="s">
        <v>145</v>
      </c>
      <c r="D368" s="16" t="s">
        <v>147</v>
      </c>
      <c r="E368" s="4">
        <v>997779.41</v>
      </c>
      <c r="F368" s="16"/>
      <c r="G368" s="2"/>
    </row>
    <row r="369" spans="1:7" x14ac:dyDescent="0.25">
      <c r="A369" s="61">
        <v>368</v>
      </c>
      <c r="B369" s="1" t="s">
        <v>144</v>
      </c>
      <c r="C369" s="18" t="s">
        <v>145</v>
      </c>
      <c r="D369" s="16" t="s">
        <v>147</v>
      </c>
      <c r="E369" s="4">
        <v>965888.21</v>
      </c>
      <c r="F369" s="16"/>
      <c r="G369" s="2"/>
    </row>
    <row r="370" spans="1:7" x14ac:dyDescent="0.25">
      <c r="A370" s="61">
        <v>369</v>
      </c>
      <c r="B370" s="1" t="s">
        <v>144</v>
      </c>
      <c r="C370" s="18" t="s">
        <v>145</v>
      </c>
      <c r="D370" s="16" t="s">
        <v>147</v>
      </c>
      <c r="E370" s="4">
        <v>934969.17</v>
      </c>
      <c r="F370" s="16"/>
      <c r="G370" s="2"/>
    </row>
    <row r="371" spans="1:7" x14ac:dyDescent="0.25">
      <c r="A371" s="61">
        <v>370</v>
      </c>
      <c r="B371" s="1" t="s">
        <v>144</v>
      </c>
      <c r="C371" s="18" t="s">
        <v>145</v>
      </c>
      <c r="D371" s="16" t="s">
        <v>147</v>
      </c>
      <c r="E371" s="4">
        <v>954081.17</v>
      </c>
      <c r="F371" s="16"/>
      <c r="G371" s="2"/>
    </row>
    <row r="372" spans="1:7" x14ac:dyDescent="0.25">
      <c r="A372" s="61">
        <v>371</v>
      </c>
      <c r="B372" s="1" t="s">
        <v>144</v>
      </c>
      <c r="C372" s="18" t="s">
        <v>145</v>
      </c>
      <c r="D372" s="16" t="s">
        <v>147</v>
      </c>
      <c r="E372" s="4">
        <v>947193.17</v>
      </c>
      <c r="F372" s="16"/>
      <c r="G372" s="2"/>
    </row>
    <row r="373" spans="1:7" x14ac:dyDescent="0.25">
      <c r="A373" s="61">
        <v>372</v>
      </c>
      <c r="B373" s="1" t="s">
        <v>144</v>
      </c>
      <c r="C373" s="18" t="s">
        <v>145</v>
      </c>
      <c r="D373" s="16" t="s">
        <v>147</v>
      </c>
      <c r="E373" s="4">
        <v>936156.37</v>
      </c>
      <c r="F373" s="16"/>
      <c r="G373" s="2"/>
    </row>
    <row r="374" spans="1:7" x14ac:dyDescent="0.25">
      <c r="A374" s="61">
        <v>373</v>
      </c>
      <c r="B374" s="1" t="s">
        <v>144</v>
      </c>
      <c r="C374" s="18" t="s">
        <v>145</v>
      </c>
      <c r="D374" s="16" t="s">
        <v>147</v>
      </c>
      <c r="E374" s="4">
        <v>913493.97</v>
      </c>
      <c r="F374" s="16"/>
      <c r="G374" s="2"/>
    </row>
    <row r="375" spans="1:7" x14ac:dyDescent="0.25">
      <c r="A375" s="61">
        <v>374</v>
      </c>
      <c r="B375" s="1" t="s">
        <v>144</v>
      </c>
      <c r="C375" s="18" t="s">
        <v>145</v>
      </c>
      <c r="D375" s="16" t="s">
        <v>147</v>
      </c>
      <c r="E375" s="4">
        <v>966797.97</v>
      </c>
      <c r="F375" s="16"/>
      <c r="G375" s="2"/>
    </row>
    <row r="376" spans="1:7" x14ac:dyDescent="0.25">
      <c r="A376" s="61">
        <v>375</v>
      </c>
      <c r="B376" s="1" t="s">
        <v>144</v>
      </c>
      <c r="C376" s="18" t="s">
        <v>145</v>
      </c>
      <c r="D376" s="16" t="s">
        <v>147</v>
      </c>
      <c r="E376" s="4">
        <v>936018.77</v>
      </c>
      <c r="F376" s="16"/>
      <c r="G376" s="2"/>
    </row>
    <row r="377" spans="1:7" x14ac:dyDescent="0.25">
      <c r="A377" s="61">
        <v>376</v>
      </c>
      <c r="B377" s="1" t="s">
        <v>144</v>
      </c>
      <c r="C377" s="18" t="s">
        <v>145</v>
      </c>
      <c r="D377" s="16" t="s">
        <v>147</v>
      </c>
      <c r="E377" s="4">
        <v>941655.57</v>
      </c>
      <c r="F377" s="16"/>
      <c r="G377" s="2"/>
    </row>
    <row r="378" spans="1:7" x14ac:dyDescent="0.25">
      <c r="A378" s="61">
        <v>377</v>
      </c>
      <c r="B378" s="1" t="s">
        <v>144</v>
      </c>
      <c r="C378" s="18" t="s">
        <v>145</v>
      </c>
      <c r="D378" s="16" t="s">
        <v>147</v>
      </c>
      <c r="E378" s="4">
        <v>152833.82999999999</v>
      </c>
      <c r="F378" s="16"/>
      <c r="G378" s="2"/>
    </row>
    <row r="379" spans="1:7" x14ac:dyDescent="0.25">
      <c r="A379" s="61">
        <v>378</v>
      </c>
      <c r="B379" s="1" t="s">
        <v>144</v>
      </c>
      <c r="C379" s="18" t="s">
        <v>145</v>
      </c>
      <c r="D379" s="16" t="s">
        <v>148</v>
      </c>
      <c r="E379" s="4">
        <v>71660.429999999993</v>
      </c>
      <c r="F379" s="16"/>
      <c r="G379" s="2"/>
    </row>
    <row r="380" spans="1:7" x14ac:dyDescent="0.25">
      <c r="A380" s="61">
        <v>379</v>
      </c>
      <c r="B380" s="1" t="s">
        <v>144</v>
      </c>
      <c r="C380" s="18" t="s">
        <v>145</v>
      </c>
      <c r="D380" s="16" t="s">
        <v>148</v>
      </c>
      <c r="E380" s="4">
        <v>76913.45</v>
      </c>
      <c r="F380" s="16"/>
      <c r="G380" s="2"/>
    </row>
    <row r="381" spans="1:7" x14ac:dyDescent="0.25">
      <c r="A381" s="61">
        <v>380</v>
      </c>
      <c r="B381" s="1" t="s">
        <v>144</v>
      </c>
      <c r="C381" s="18" t="s">
        <v>145</v>
      </c>
      <c r="D381" s="16" t="s">
        <v>148</v>
      </c>
      <c r="E381" s="4">
        <v>83212.179999999993</v>
      </c>
      <c r="F381" s="16"/>
      <c r="G381" s="2"/>
    </row>
    <row r="382" spans="1:7" x14ac:dyDescent="0.25">
      <c r="A382" s="61">
        <v>381</v>
      </c>
      <c r="B382" s="1" t="s">
        <v>144</v>
      </c>
      <c r="C382" s="18" t="s">
        <v>145</v>
      </c>
      <c r="D382" s="16" t="s">
        <v>148</v>
      </c>
      <c r="E382" s="4">
        <v>114215.52</v>
      </c>
      <c r="F382" s="16"/>
      <c r="G382" s="2"/>
    </row>
    <row r="383" spans="1:7" x14ac:dyDescent="0.25">
      <c r="A383" s="61">
        <v>382</v>
      </c>
      <c r="B383" s="1" t="s">
        <v>144</v>
      </c>
      <c r="C383" s="18" t="s">
        <v>145</v>
      </c>
      <c r="D383" s="16" t="s">
        <v>148</v>
      </c>
      <c r="E383" s="4">
        <v>110025.56</v>
      </c>
      <c r="F383" s="16"/>
      <c r="G383" s="2"/>
    </row>
    <row r="384" spans="1:7" x14ac:dyDescent="0.25">
      <c r="A384" s="61">
        <v>383</v>
      </c>
      <c r="B384" s="1" t="s">
        <v>144</v>
      </c>
      <c r="C384" s="18" t="s">
        <v>145</v>
      </c>
      <c r="D384" s="16" t="s">
        <v>148</v>
      </c>
      <c r="E384" s="4">
        <v>62794.47</v>
      </c>
      <c r="F384" s="16"/>
      <c r="G384" s="2"/>
    </row>
    <row r="385" spans="1:7" x14ac:dyDescent="0.25">
      <c r="A385" s="61">
        <v>384</v>
      </c>
      <c r="B385" s="1" t="s">
        <v>144</v>
      </c>
      <c r="C385" s="18" t="s">
        <v>145</v>
      </c>
      <c r="D385" s="16" t="s">
        <v>148</v>
      </c>
      <c r="E385" s="4">
        <v>78760.649999999994</v>
      </c>
      <c r="F385" s="16"/>
      <c r="G385" s="2"/>
    </row>
    <row r="386" spans="1:7" x14ac:dyDescent="0.25">
      <c r="A386" s="61">
        <v>385</v>
      </c>
      <c r="B386" s="1" t="s">
        <v>144</v>
      </c>
      <c r="C386" s="18" t="s">
        <v>145</v>
      </c>
      <c r="D386" s="16" t="s">
        <v>148</v>
      </c>
      <c r="E386" s="4">
        <v>175282.82</v>
      </c>
      <c r="F386" s="16"/>
      <c r="G386" s="2"/>
    </row>
    <row r="387" spans="1:7" x14ac:dyDescent="0.25">
      <c r="A387" s="61">
        <v>386</v>
      </c>
      <c r="B387" s="1" t="s">
        <v>144</v>
      </c>
      <c r="C387" s="18" t="s">
        <v>145</v>
      </c>
      <c r="D387" s="16" t="s">
        <v>148</v>
      </c>
      <c r="E387" s="4">
        <v>88625.63</v>
      </c>
      <c r="F387" s="16"/>
      <c r="G387" s="2"/>
    </row>
    <row r="388" spans="1:7" x14ac:dyDescent="0.25">
      <c r="A388" s="61">
        <v>387</v>
      </c>
      <c r="B388" s="1" t="s">
        <v>144</v>
      </c>
      <c r="C388" s="18" t="s">
        <v>145</v>
      </c>
      <c r="D388" s="16" t="s">
        <v>148</v>
      </c>
      <c r="E388" s="4">
        <v>91080.960000000006</v>
      </c>
      <c r="F388" s="16"/>
      <c r="G388" s="2"/>
    </row>
    <row r="389" spans="1:7" x14ac:dyDescent="0.25">
      <c r="A389" s="61">
        <v>388</v>
      </c>
      <c r="B389" s="1" t="s">
        <v>144</v>
      </c>
      <c r="C389" s="18" t="s">
        <v>145</v>
      </c>
      <c r="D389" s="16" t="s">
        <v>148</v>
      </c>
      <c r="E389" s="4">
        <v>393152.66</v>
      </c>
      <c r="F389" s="16"/>
      <c r="G389" s="2"/>
    </row>
    <row r="390" spans="1:7" x14ac:dyDescent="0.25">
      <c r="A390" s="61">
        <v>389</v>
      </c>
      <c r="B390" s="1" t="s">
        <v>144</v>
      </c>
      <c r="C390" s="18" t="s">
        <v>145</v>
      </c>
      <c r="D390" s="16" t="s">
        <v>148</v>
      </c>
      <c r="E390" s="4">
        <v>116848.64</v>
      </c>
      <c r="F390" s="16"/>
      <c r="G390" s="2"/>
    </row>
    <row r="391" spans="1:7" x14ac:dyDescent="0.25">
      <c r="A391" s="61">
        <v>390</v>
      </c>
      <c r="B391" s="1" t="s">
        <v>144</v>
      </c>
      <c r="C391" s="18" t="s">
        <v>145</v>
      </c>
      <c r="D391" s="16" t="s">
        <v>148</v>
      </c>
      <c r="E391" s="4">
        <v>195744.28</v>
      </c>
      <c r="F391" s="16"/>
      <c r="G391" s="2"/>
    </row>
    <row r="392" spans="1:7" x14ac:dyDescent="0.25">
      <c r="A392" s="61">
        <v>391</v>
      </c>
      <c r="B392" s="1" t="s">
        <v>144</v>
      </c>
      <c r="C392" s="18" t="s">
        <v>145</v>
      </c>
      <c r="D392" s="16" t="s">
        <v>148</v>
      </c>
      <c r="E392" s="4">
        <v>80153.95</v>
      </c>
      <c r="F392" s="16"/>
      <c r="G392" s="2"/>
    </row>
    <row r="393" spans="1:7" x14ac:dyDescent="0.25">
      <c r="A393" s="61">
        <v>392</v>
      </c>
      <c r="B393" s="1" t="s">
        <v>144</v>
      </c>
      <c r="C393" s="18" t="s">
        <v>145</v>
      </c>
      <c r="D393" s="16" t="s">
        <v>148</v>
      </c>
      <c r="E393" s="4">
        <v>130696.9</v>
      </c>
      <c r="F393" s="16"/>
      <c r="G393" s="2"/>
    </row>
    <row r="394" spans="1:7" x14ac:dyDescent="0.25">
      <c r="A394" s="61">
        <v>393</v>
      </c>
      <c r="B394" s="1" t="s">
        <v>144</v>
      </c>
      <c r="C394" s="18" t="s">
        <v>145</v>
      </c>
      <c r="D394" s="16" t="s">
        <v>148</v>
      </c>
      <c r="E394" s="4">
        <v>150098.28</v>
      </c>
      <c r="F394" s="16"/>
      <c r="G394" s="2"/>
    </row>
    <row r="395" spans="1:7" x14ac:dyDescent="0.25">
      <c r="A395" s="61">
        <v>394</v>
      </c>
      <c r="B395" s="1" t="s">
        <v>144</v>
      </c>
      <c r="C395" s="18" t="s">
        <v>145</v>
      </c>
      <c r="D395" s="16" t="s">
        <v>148</v>
      </c>
      <c r="E395" s="4">
        <v>136926.26</v>
      </c>
      <c r="F395" s="16"/>
      <c r="G395" s="2"/>
    </row>
    <row r="396" spans="1:7" x14ac:dyDescent="0.25">
      <c r="A396" s="61">
        <v>395</v>
      </c>
      <c r="B396" s="1" t="s">
        <v>144</v>
      </c>
      <c r="C396" s="18" t="s">
        <v>145</v>
      </c>
      <c r="D396" s="16" t="s">
        <v>148</v>
      </c>
      <c r="E396" s="4">
        <v>127971.02</v>
      </c>
      <c r="F396" s="16"/>
      <c r="G396" s="2"/>
    </row>
    <row r="397" spans="1:7" x14ac:dyDescent="0.25">
      <c r="A397" s="61">
        <v>396</v>
      </c>
      <c r="B397" s="1" t="s">
        <v>144</v>
      </c>
      <c r="C397" s="18" t="s">
        <v>145</v>
      </c>
      <c r="D397" s="16" t="s">
        <v>148</v>
      </c>
      <c r="E397" s="4">
        <v>140519.85</v>
      </c>
      <c r="F397" s="16"/>
      <c r="G397" s="2"/>
    </row>
    <row r="398" spans="1:7" x14ac:dyDescent="0.25">
      <c r="A398" s="61">
        <v>397</v>
      </c>
      <c r="B398" s="1" t="s">
        <v>144</v>
      </c>
      <c r="C398" s="18" t="s">
        <v>145</v>
      </c>
      <c r="D398" s="16" t="s">
        <v>148</v>
      </c>
      <c r="E398" s="4">
        <v>65276.66</v>
      </c>
      <c r="F398" s="16"/>
      <c r="G398" s="2"/>
    </row>
    <row r="399" spans="1:7" x14ac:dyDescent="0.25">
      <c r="A399" s="61">
        <v>398</v>
      </c>
      <c r="B399" s="1" t="s">
        <v>144</v>
      </c>
      <c r="C399" s="18" t="s">
        <v>145</v>
      </c>
      <c r="D399" s="16" t="s">
        <v>148</v>
      </c>
      <c r="E399" s="4">
        <v>130088.27</v>
      </c>
      <c r="F399" s="16"/>
      <c r="G399" s="2"/>
    </row>
    <row r="400" spans="1:7" x14ac:dyDescent="0.25">
      <c r="A400" s="61">
        <v>399</v>
      </c>
      <c r="B400" s="1" t="s">
        <v>144</v>
      </c>
      <c r="C400" s="18" t="s">
        <v>145</v>
      </c>
      <c r="D400" s="16" t="s">
        <v>148</v>
      </c>
      <c r="E400" s="4">
        <v>155047.96</v>
      </c>
      <c r="F400" s="16"/>
      <c r="G400" s="2"/>
    </row>
    <row r="401" spans="1:7" x14ac:dyDescent="0.25">
      <c r="A401" s="61">
        <v>400</v>
      </c>
      <c r="B401" s="1" t="s">
        <v>144</v>
      </c>
      <c r="C401" s="18" t="s">
        <v>145</v>
      </c>
      <c r="D401" s="16" t="s">
        <v>148</v>
      </c>
      <c r="E401" s="4">
        <v>104372.46</v>
      </c>
      <c r="F401" s="16"/>
      <c r="G401" s="2"/>
    </row>
    <row r="402" spans="1:7" x14ac:dyDescent="0.25">
      <c r="A402" s="61">
        <v>401</v>
      </c>
      <c r="B402" s="1" t="s">
        <v>144</v>
      </c>
      <c r="C402" s="18" t="s">
        <v>145</v>
      </c>
      <c r="D402" s="16" t="s">
        <v>149</v>
      </c>
      <c r="E402" s="4">
        <v>350000.34</v>
      </c>
      <c r="F402" s="16"/>
      <c r="G402" s="2"/>
    </row>
    <row r="403" spans="1:7" x14ac:dyDescent="0.25">
      <c r="A403" s="61">
        <v>402</v>
      </c>
      <c r="B403" s="1" t="s">
        <v>144</v>
      </c>
      <c r="C403" s="18" t="s">
        <v>145</v>
      </c>
      <c r="D403" s="16" t="s">
        <v>149</v>
      </c>
      <c r="E403" s="4">
        <v>350000.34</v>
      </c>
      <c r="F403" s="16"/>
      <c r="G403" s="2"/>
    </row>
    <row r="404" spans="1:7" x14ac:dyDescent="0.25">
      <c r="A404" s="61">
        <v>403</v>
      </c>
      <c r="B404" s="1" t="s">
        <v>144</v>
      </c>
      <c r="C404" s="18" t="s">
        <v>145</v>
      </c>
      <c r="D404" s="16" t="s">
        <v>149</v>
      </c>
      <c r="E404" s="4">
        <v>350000.34</v>
      </c>
      <c r="F404" s="16"/>
      <c r="G404" s="2"/>
    </row>
    <row r="405" spans="1:7" x14ac:dyDescent="0.25">
      <c r="A405" s="61">
        <v>404</v>
      </c>
      <c r="B405" s="1" t="s">
        <v>144</v>
      </c>
      <c r="C405" s="18" t="s">
        <v>145</v>
      </c>
      <c r="D405" s="16" t="s">
        <v>149</v>
      </c>
      <c r="E405" s="4">
        <v>350000.34</v>
      </c>
      <c r="F405" s="16"/>
      <c r="G405" s="2"/>
    </row>
    <row r="406" spans="1:7" x14ac:dyDescent="0.25">
      <c r="A406" s="61">
        <v>405</v>
      </c>
      <c r="B406" s="1" t="s">
        <v>144</v>
      </c>
      <c r="C406" s="18" t="s">
        <v>145</v>
      </c>
      <c r="D406" s="16" t="s">
        <v>149</v>
      </c>
      <c r="E406" s="4">
        <v>350000.34</v>
      </c>
      <c r="F406" s="16"/>
      <c r="G406" s="2"/>
    </row>
    <row r="407" spans="1:7" x14ac:dyDescent="0.25">
      <c r="A407" s="61">
        <v>406</v>
      </c>
      <c r="B407" s="1" t="s">
        <v>144</v>
      </c>
      <c r="C407" s="18" t="s">
        <v>145</v>
      </c>
      <c r="D407" s="16" t="s">
        <v>149</v>
      </c>
      <c r="E407" s="4">
        <v>350000.34</v>
      </c>
      <c r="F407" s="16"/>
      <c r="G407" s="2"/>
    </row>
    <row r="408" spans="1:7" x14ac:dyDescent="0.25">
      <c r="A408" s="61">
        <v>407</v>
      </c>
      <c r="B408" s="1" t="s">
        <v>144</v>
      </c>
      <c r="C408" s="18" t="s">
        <v>145</v>
      </c>
      <c r="D408" s="16" t="s">
        <v>149</v>
      </c>
      <c r="E408" s="4">
        <v>327419.68</v>
      </c>
      <c r="F408" s="16"/>
      <c r="G408" s="2"/>
    </row>
    <row r="409" spans="1:7" x14ac:dyDescent="0.25">
      <c r="A409" s="61">
        <v>408</v>
      </c>
      <c r="B409" s="1" t="s">
        <v>150</v>
      </c>
      <c r="C409" s="18" t="s">
        <v>151</v>
      </c>
      <c r="D409" s="16" t="s">
        <v>152</v>
      </c>
      <c r="E409" s="3">
        <v>2850</v>
      </c>
      <c r="F409" s="16" t="s">
        <v>255</v>
      </c>
      <c r="G409" s="5"/>
    </row>
    <row r="410" spans="1:7" x14ac:dyDescent="0.25">
      <c r="A410" s="61">
        <v>409</v>
      </c>
      <c r="B410" s="1" t="s">
        <v>150</v>
      </c>
      <c r="C410" s="18" t="s">
        <v>151</v>
      </c>
      <c r="D410" s="16" t="s">
        <v>152</v>
      </c>
      <c r="E410" s="4">
        <v>5150</v>
      </c>
      <c r="F410" s="16" t="s">
        <v>255</v>
      </c>
      <c r="G410" s="5"/>
    </row>
    <row r="411" spans="1:7" x14ac:dyDescent="0.25">
      <c r="A411" s="61">
        <v>410</v>
      </c>
      <c r="B411" s="1" t="s">
        <v>150</v>
      </c>
      <c r="C411" s="18" t="s">
        <v>151</v>
      </c>
      <c r="D411" s="16" t="s">
        <v>152</v>
      </c>
      <c r="E411" s="4">
        <v>5150</v>
      </c>
      <c r="F411" s="16" t="s">
        <v>255</v>
      </c>
      <c r="G411" s="5"/>
    </row>
    <row r="412" spans="1:7" x14ac:dyDescent="0.25">
      <c r="A412" s="61">
        <v>411</v>
      </c>
      <c r="B412" s="1" t="s">
        <v>150</v>
      </c>
      <c r="C412" s="18" t="s">
        <v>151</v>
      </c>
      <c r="D412" s="16" t="s">
        <v>152</v>
      </c>
      <c r="E412" s="4">
        <v>5150</v>
      </c>
      <c r="F412" s="16" t="s">
        <v>255</v>
      </c>
      <c r="G412" s="5"/>
    </row>
    <row r="413" spans="1:7" x14ac:dyDescent="0.25">
      <c r="A413" s="61">
        <v>412</v>
      </c>
      <c r="B413" s="1" t="s">
        <v>150</v>
      </c>
      <c r="C413" s="18" t="s">
        <v>151</v>
      </c>
      <c r="D413" s="16" t="s">
        <v>152</v>
      </c>
      <c r="E413" s="4">
        <v>5150</v>
      </c>
      <c r="F413" s="16" t="s">
        <v>255</v>
      </c>
      <c r="G413" s="5"/>
    </row>
    <row r="414" spans="1:7" x14ac:dyDescent="0.25">
      <c r="A414" s="61">
        <v>413</v>
      </c>
      <c r="B414" s="1" t="s">
        <v>150</v>
      </c>
      <c r="C414" s="18" t="s">
        <v>151</v>
      </c>
      <c r="D414" s="16" t="s">
        <v>152</v>
      </c>
      <c r="E414" s="4">
        <v>250</v>
      </c>
      <c r="F414" s="16" t="s">
        <v>255</v>
      </c>
      <c r="G414" s="5"/>
    </row>
    <row r="415" spans="1:7" x14ac:dyDescent="0.25">
      <c r="A415" s="61">
        <v>414</v>
      </c>
      <c r="B415" s="1" t="s">
        <v>150</v>
      </c>
      <c r="C415" s="18" t="s">
        <v>151</v>
      </c>
      <c r="D415" s="16" t="s">
        <v>152</v>
      </c>
      <c r="E415" s="4">
        <v>5150</v>
      </c>
      <c r="F415" s="16" t="s">
        <v>255</v>
      </c>
      <c r="G415" s="5"/>
    </row>
    <row r="416" spans="1:7" x14ac:dyDescent="0.25">
      <c r="A416" s="61">
        <v>415</v>
      </c>
      <c r="B416" s="1" t="s">
        <v>150</v>
      </c>
      <c r="C416" s="18" t="s">
        <v>151</v>
      </c>
      <c r="D416" s="16" t="s">
        <v>152</v>
      </c>
      <c r="E416" s="4">
        <v>5150</v>
      </c>
      <c r="F416" s="16" t="s">
        <v>255</v>
      </c>
      <c r="G416" s="5"/>
    </row>
    <row r="417" spans="1:7" x14ac:dyDescent="0.25">
      <c r="A417" s="61">
        <v>416</v>
      </c>
      <c r="B417" s="1" t="s">
        <v>150</v>
      </c>
      <c r="C417" s="18" t="s">
        <v>151</v>
      </c>
      <c r="D417" s="16" t="s">
        <v>152</v>
      </c>
      <c r="E417" s="4">
        <v>5150</v>
      </c>
      <c r="F417" s="16" t="s">
        <v>255</v>
      </c>
      <c r="G417" s="5"/>
    </row>
    <row r="418" spans="1:7" x14ac:dyDescent="0.25">
      <c r="A418" s="61">
        <v>417</v>
      </c>
      <c r="B418" s="1" t="s">
        <v>150</v>
      </c>
      <c r="C418" s="18" t="s">
        <v>151</v>
      </c>
      <c r="D418" s="16" t="s">
        <v>152</v>
      </c>
      <c r="E418" s="4">
        <v>5150</v>
      </c>
      <c r="F418" s="16" t="s">
        <v>255</v>
      </c>
      <c r="G418" s="5"/>
    </row>
    <row r="419" spans="1:7" x14ac:dyDescent="0.25">
      <c r="A419" s="61">
        <v>418</v>
      </c>
      <c r="B419" s="1" t="s">
        <v>150</v>
      </c>
      <c r="C419" s="18" t="s">
        <v>151</v>
      </c>
      <c r="D419" s="16" t="s">
        <v>152</v>
      </c>
      <c r="E419" s="4">
        <v>5150</v>
      </c>
      <c r="F419" s="16" t="s">
        <v>255</v>
      </c>
      <c r="G419" s="5"/>
    </row>
    <row r="420" spans="1:7" x14ac:dyDescent="0.25">
      <c r="A420" s="61">
        <v>419</v>
      </c>
      <c r="B420" s="1" t="s">
        <v>150</v>
      </c>
      <c r="C420" s="18" t="s">
        <v>151</v>
      </c>
      <c r="D420" s="16" t="s">
        <v>152</v>
      </c>
      <c r="E420" s="4">
        <v>5150</v>
      </c>
      <c r="F420" s="16" t="s">
        <v>255</v>
      </c>
      <c r="G420" s="5"/>
    </row>
    <row r="421" spans="1:7" x14ac:dyDescent="0.25">
      <c r="A421" s="61">
        <v>420</v>
      </c>
      <c r="B421" s="1" t="s">
        <v>150</v>
      </c>
      <c r="C421" s="18" t="s">
        <v>151</v>
      </c>
      <c r="D421" s="16" t="s">
        <v>152</v>
      </c>
      <c r="E421" s="4">
        <v>5150</v>
      </c>
      <c r="F421" s="16" t="s">
        <v>255</v>
      </c>
      <c r="G421" s="5"/>
    </row>
    <row r="422" spans="1:7" x14ac:dyDescent="0.25">
      <c r="A422" s="61">
        <v>421</v>
      </c>
      <c r="B422" s="1" t="s">
        <v>150</v>
      </c>
      <c r="C422" s="18" t="s">
        <v>151</v>
      </c>
      <c r="D422" s="16" t="s">
        <v>152</v>
      </c>
      <c r="E422" s="4">
        <v>343.33</v>
      </c>
      <c r="F422" s="16" t="s">
        <v>255</v>
      </c>
      <c r="G422" s="5"/>
    </row>
    <row r="423" spans="1:7" x14ac:dyDescent="0.25">
      <c r="A423" s="61">
        <v>422</v>
      </c>
      <c r="B423" s="1" t="s">
        <v>153</v>
      </c>
      <c r="C423" s="18" t="s">
        <v>154</v>
      </c>
      <c r="D423" s="16" t="s">
        <v>155</v>
      </c>
      <c r="E423" s="3">
        <v>4193.55</v>
      </c>
      <c r="F423" s="16"/>
      <c r="G423" s="5"/>
    </row>
    <row r="424" spans="1:7" x14ac:dyDescent="0.25">
      <c r="A424" s="61">
        <v>423</v>
      </c>
      <c r="B424" s="1" t="s">
        <v>153</v>
      </c>
      <c r="C424" s="18" t="s">
        <v>154</v>
      </c>
      <c r="D424" s="16" t="s">
        <v>155</v>
      </c>
      <c r="E424" s="4">
        <v>6500</v>
      </c>
      <c r="F424" s="16"/>
      <c r="G424" s="5"/>
    </row>
    <row r="425" spans="1:7" x14ac:dyDescent="0.25">
      <c r="A425" s="61">
        <v>424</v>
      </c>
      <c r="B425" s="1" t="s">
        <v>153</v>
      </c>
      <c r="C425" s="18" t="s">
        <v>154</v>
      </c>
      <c r="D425" s="16" t="s">
        <v>155</v>
      </c>
      <c r="E425" s="4">
        <v>6500</v>
      </c>
      <c r="F425" s="16"/>
      <c r="G425" s="5"/>
    </row>
    <row r="426" spans="1:7" x14ac:dyDescent="0.25">
      <c r="A426" s="61">
        <v>425</v>
      </c>
      <c r="B426" s="1" t="s">
        <v>153</v>
      </c>
      <c r="C426" s="18" t="s">
        <v>154</v>
      </c>
      <c r="D426" s="16" t="s">
        <v>155</v>
      </c>
      <c r="E426" s="4">
        <v>6500</v>
      </c>
      <c r="F426" s="16"/>
      <c r="G426" s="5"/>
    </row>
    <row r="427" spans="1:7" x14ac:dyDescent="0.25">
      <c r="A427" s="61">
        <v>426</v>
      </c>
      <c r="B427" s="1" t="s">
        <v>153</v>
      </c>
      <c r="C427" s="18" t="s">
        <v>154</v>
      </c>
      <c r="D427" s="16" t="s">
        <v>155</v>
      </c>
      <c r="E427" s="4">
        <v>6500</v>
      </c>
      <c r="F427" s="16"/>
      <c r="G427" s="5"/>
    </row>
    <row r="428" spans="1:7" x14ac:dyDescent="0.25">
      <c r="A428" s="61">
        <v>427</v>
      </c>
      <c r="B428" s="1" t="s">
        <v>153</v>
      </c>
      <c r="C428" s="18" t="s">
        <v>154</v>
      </c>
      <c r="D428" s="16" t="s">
        <v>155</v>
      </c>
      <c r="E428" s="4">
        <v>6500</v>
      </c>
      <c r="F428" s="16"/>
      <c r="G428" s="5"/>
    </row>
    <row r="429" spans="1:7" x14ac:dyDescent="0.25">
      <c r="A429" s="61">
        <v>428</v>
      </c>
      <c r="B429" s="1" t="s">
        <v>153</v>
      </c>
      <c r="C429" s="18" t="s">
        <v>154</v>
      </c>
      <c r="D429" s="16" t="s">
        <v>155</v>
      </c>
      <c r="E429" s="4">
        <v>216.67</v>
      </c>
      <c r="F429" s="16"/>
      <c r="G429" s="5"/>
    </row>
    <row r="430" spans="1:7" x14ac:dyDescent="0.25">
      <c r="A430" s="61">
        <v>429</v>
      </c>
      <c r="B430" s="1" t="s">
        <v>153</v>
      </c>
      <c r="C430" s="18" t="s">
        <v>154</v>
      </c>
      <c r="D430" s="16" t="s">
        <v>156</v>
      </c>
      <c r="E430" s="4">
        <v>2095.7399999999998</v>
      </c>
      <c r="F430" s="16"/>
      <c r="G430" s="5"/>
    </row>
    <row r="431" spans="1:7" x14ac:dyDescent="0.25">
      <c r="A431" s="61">
        <v>430</v>
      </c>
      <c r="B431" s="1" t="s">
        <v>153</v>
      </c>
      <c r="C431" s="18" t="s">
        <v>154</v>
      </c>
      <c r="D431" s="16" t="s">
        <v>157</v>
      </c>
      <c r="E431" s="4">
        <v>64108.9</v>
      </c>
      <c r="F431" s="16"/>
      <c r="G431" s="5"/>
    </row>
    <row r="432" spans="1:7" x14ac:dyDescent="0.25">
      <c r="A432" s="61">
        <v>431</v>
      </c>
      <c r="B432" s="1" t="s">
        <v>153</v>
      </c>
      <c r="C432" s="18" t="s">
        <v>154</v>
      </c>
      <c r="D432" s="16" t="s">
        <v>157</v>
      </c>
      <c r="E432" s="4">
        <v>330978.40000000002</v>
      </c>
      <c r="F432" s="16"/>
      <c r="G432" s="5"/>
    </row>
    <row r="433" spans="1:7" x14ac:dyDescent="0.25">
      <c r="A433" s="61">
        <v>432</v>
      </c>
      <c r="B433" s="1" t="s">
        <v>153</v>
      </c>
      <c r="C433" s="18" t="s">
        <v>154</v>
      </c>
      <c r="D433" s="16" t="s">
        <v>157</v>
      </c>
      <c r="E433" s="4">
        <v>330916.31</v>
      </c>
      <c r="F433" s="16"/>
      <c r="G433" s="5"/>
    </row>
    <row r="434" spans="1:7" x14ac:dyDescent="0.25">
      <c r="A434" s="61">
        <v>433</v>
      </c>
      <c r="B434" s="1" t="s">
        <v>153</v>
      </c>
      <c r="C434" s="18" t="s">
        <v>154</v>
      </c>
      <c r="D434" s="16" t="s">
        <v>157</v>
      </c>
      <c r="E434" s="4">
        <v>330201.46000000002</v>
      </c>
      <c r="F434" s="16"/>
      <c r="G434" s="5"/>
    </row>
    <row r="435" spans="1:7" x14ac:dyDescent="0.25">
      <c r="A435" s="61">
        <v>434</v>
      </c>
      <c r="B435" s="1" t="s">
        <v>153</v>
      </c>
      <c r="C435" s="18" t="s">
        <v>154</v>
      </c>
      <c r="D435" s="16" t="s">
        <v>157</v>
      </c>
      <c r="E435" s="4">
        <v>340836.36</v>
      </c>
      <c r="F435" s="16"/>
      <c r="G435" s="5"/>
    </row>
    <row r="436" spans="1:7" x14ac:dyDescent="0.25">
      <c r="A436" s="61">
        <v>435</v>
      </c>
      <c r="B436" s="1" t="s">
        <v>153</v>
      </c>
      <c r="C436" s="18" t="s">
        <v>154</v>
      </c>
      <c r="D436" s="16" t="s">
        <v>157</v>
      </c>
      <c r="E436" s="4">
        <v>90000</v>
      </c>
      <c r="F436" s="16"/>
      <c r="G436" s="5"/>
    </row>
    <row r="437" spans="1:7" x14ac:dyDescent="0.25">
      <c r="A437" s="61">
        <v>436</v>
      </c>
      <c r="B437" s="1" t="s">
        <v>153</v>
      </c>
      <c r="C437" s="18" t="s">
        <v>154</v>
      </c>
      <c r="D437" s="16" t="s">
        <v>157</v>
      </c>
      <c r="E437" s="4">
        <v>332792.40999999997</v>
      </c>
      <c r="F437" s="16"/>
      <c r="G437" s="5"/>
    </row>
    <row r="438" spans="1:7" x14ac:dyDescent="0.25">
      <c r="A438" s="61">
        <v>437</v>
      </c>
      <c r="B438" s="1" t="s">
        <v>153</v>
      </c>
      <c r="C438" s="18" t="s">
        <v>154</v>
      </c>
      <c r="D438" s="16" t="s">
        <v>157</v>
      </c>
      <c r="E438" s="4">
        <v>53476.93</v>
      </c>
      <c r="F438" s="16"/>
      <c r="G438" s="5"/>
    </row>
    <row r="439" spans="1:7" x14ac:dyDescent="0.25">
      <c r="A439" s="61">
        <v>438</v>
      </c>
      <c r="B439" s="1" t="s">
        <v>158</v>
      </c>
      <c r="C439" s="18" t="s">
        <v>159</v>
      </c>
      <c r="D439" s="16" t="s">
        <v>160</v>
      </c>
      <c r="E439" s="3">
        <v>10042.5</v>
      </c>
      <c r="F439" s="16" t="s">
        <v>255</v>
      </c>
      <c r="G439" s="5"/>
    </row>
    <row r="440" spans="1:7" ht="30" x14ac:dyDescent="0.25">
      <c r="A440" s="61">
        <v>439</v>
      </c>
      <c r="B440" s="1" t="s">
        <v>161</v>
      </c>
      <c r="C440" s="18" t="s">
        <v>162</v>
      </c>
      <c r="D440" s="16" t="s">
        <v>163</v>
      </c>
      <c r="E440" s="3">
        <v>52700</v>
      </c>
      <c r="F440" s="16"/>
      <c r="G440" s="5"/>
    </row>
    <row r="441" spans="1:7" ht="30" x14ac:dyDescent="0.25">
      <c r="A441" s="61">
        <v>440</v>
      </c>
      <c r="B441" s="1" t="s">
        <v>161</v>
      </c>
      <c r="C441" s="18" t="s">
        <v>162</v>
      </c>
      <c r="D441" s="16" t="s">
        <v>163</v>
      </c>
      <c r="E441" s="4">
        <v>52700</v>
      </c>
      <c r="F441" s="16"/>
      <c r="G441" s="5"/>
    </row>
    <row r="442" spans="1:7" ht="30" x14ac:dyDescent="0.25">
      <c r="A442" s="61">
        <v>441</v>
      </c>
      <c r="B442" s="1" t="s">
        <v>161</v>
      </c>
      <c r="C442" s="18" t="s">
        <v>162</v>
      </c>
      <c r="D442" s="16" t="s">
        <v>163</v>
      </c>
      <c r="E442" s="4">
        <v>52700</v>
      </c>
      <c r="F442" s="16"/>
      <c r="G442" s="5"/>
    </row>
    <row r="443" spans="1:7" ht="30" x14ac:dyDescent="0.25">
      <c r="A443" s="61">
        <v>442</v>
      </c>
      <c r="B443" s="1" t="s">
        <v>161</v>
      </c>
      <c r="C443" s="18" t="s">
        <v>162</v>
      </c>
      <c r="D443" s="16" t="s">
        <v>163</v>
      </c>
      <c r="E443" s="4">
        <v>52700</v>
      </c>
      <c r="F443" s="16"/>
      <c r="G443" s="5"/>
    </row>
    <row r="444" spans="1:7" ht="30" x14ac:dyDescent="0.25">
      <c r="A444" s="61">
        <v>443</v>
      </c>
      <c r="B444" s="1" t="s">
        <v>161</v>
      </c>
      <c r="C444" s="18" t="s">
        <v>162</v>
      </c>
      <c r="D444" s="16" t="s">
        <v>163</v>
      </c>
      <c r="E444" s="4">
        <v>52700</v>
      </c>
      <c r="F444" s="16"/>
      <c r="G444" s="5"/>
    </row>
    <row r="445" spans="1:7" ht="30" x14ac:dyDescent="0.25">
      <c r="A445" s="61">
        <v>444</v>
      </c>
      <c r="B445" s="1" t="s">
        <v>161</v>
      </c>
      <c r="C445" s="18" t="s">
        <v>162</v>
      </c>
      <c r="D445" s="16" t="s">
        <v>163</v>
      </c>
      <c r="E445" s="4">
        <v>52700</v>
      </c>
      <c r="F445" s="16"/>
      <c r="G445" s="5"/>
    </row>
    <row r="446" spans="1:7" ht="30" x14ac:dyDescent="0.25">
      <c r="A446" s="61">
        <v>445</v>
      </c>
      <c r="B446" s="1" t="s">
        <v>161</v>
      </c>
      <c r="C446" s="18" t="s">
        <v>162</v>
      </c>
      <c r="D446" s="16" t="s">
        <v>163</v>
      </c>
      <c r="E446" s="4">
        <v>52700</v>
      </c>
      <c r="F446" s="16"/>
      <c r="G446" s="5"/>
    </row>
    <row r="447" spans="1:7" ht="30" x14ac:dyDescent="0.25">
      <c r="A447" s="61">
        <v>446</v>
      </c>
      <c r="B447" s="1" t="s">
        <v>161</v>
      </c>
      <c r="C447" s="18" t="s">
        <v>162</v>
      </c>
      <c r="D447" s="16" t="s">
        <v>163</v>
      </c>
      <c r="E447" s="4">
        <v>7268.97</v>
      </c>
      <c r="F447" s="16"/>
      <c r="G447" s="5"/>
    </row>
    <row r="448" spans="1:7" x14ac:dyDescent="0.25">
      <c r="A448" s="61">
        <v>447</v>
      </c>
      <c r="B448" s="1" t="s">
        <v>164</v>
      </c>
      <c r="C448" s="18" t="s">
        <v>165</v>
      </c>
      <c r="D448" s="16" t="s">
        <v>166</v>
      </c>
      <c r="E448" s="4">
        <v>84109.37</v>
      </c>
      <c r="F448" s="16"/>
      <c r="G448" s="5"/>
    </row>
    <row r="449" spans="1:7" x14ac:dyDescent="0.25">
      <c r="A449" s="61">
        <v>448</v>
      </c>
      <c r="B449" s="1" t="s">
        <v>164</v>
      </c>
      <c r="C449" s="18" t="s">
        <v>165</v>
      </c>
      <c r="D449" s="16" t="s">
        <v>166</v>
      </c>
      <c r="E449" s="4">
        <v>134433.59</v>
      </c>
      <c r="F449" s="16"/>
      <c r="G449" s="5"/>
    </row>
    <row r="450" spans="1:7" x14ac:dyDescent="0.25">
      <c r="A450" s="61">
        <v>449</v>
      </c>
      <c r="B450" s="1" t="s">
        <v>164</v>
      </c>
      <c r="C450" s="18" t="s">
        <v>165</v>
      </c>
      <c r="D450" s="16" t="s">
        <v>166</v>
      </c>
      <c r="E450" s="4">
        <v>133944.31</v>
      </c>
      <c r="F450" s="16"/>
      <c r="G450" s="5"/>
    </row>
    <row r="451" spans="1:7" x14ac:dyDescent="0.25">
      <c r="A451" s="61">
        <v>450</v>
      </c>
      <c r="B451" s="1" t="s">
        <v>164</v>
      </c>
      <c r="C451" s="18" t="s">
        <v>165</v>
      </c>
      <c r="D451" s="16" t="s">
        <v>166</v>
      </c>
      <c r="E451" s="4">
        <v>135052.9</v>
      </c>
      <c r="F451" s="16"/>
      <c r="G451" s="5"/>
    </row>
    <row r="452" spans="1:7" x14ac:dyDescent="0.25">
      <c r="A452" s="61">
        <v>451</v>
      </c>
      <c r="B452" s="1" t="s">
        <v>164</v>
      </c>
      <c r="C452" s="18" t="s">
        <v>165</v>
      </c>
      <c r="D452" s="16" t="s">
        <v>166</v>
      </c>
      <c r="E452" s="4">
        <v>134171.98000000001</v>
      </c>
      <c r="F452" s="16"/>
      <c r="G452" s="5"/>
    </row>
    <row r="453" spans="1:7" x14ac:dyDescent="0.25">
      <c r="A453" s="61">
        <v>452</v>
      </c>
      <c r="B453" s="1" t="s">
        <v>164</v>
      </c>
      <c r="C453" s="18" t="s">
        <v>165</v>
      </c>
      <c r="D453" s="16" t="s">
        <v>166</v>
      </c>
      <c r="E453" s="4">
        <v>134052.25</v>
      </c>
      <c r="F453" s="16"/>
      <c r="G453" s="5"/>
    </row>
    <row r="454" spans="1:7" x14ac:dyDescent="0.25">
      <c r="A454" s="61">
        <v>453</v>
      </c>
      <c r="B454" s="1" t="s">
        <v>164</v>
      </c>
      <c r="C454" s="18" t="s">
        <v>165</v>
      </c>
      <c r="D454" s="16" t="s">
        <v>166</v>
      </c>
      <c r="E454" s="4">
        <v>101902.52</v>
      </c>
      <c r="F454" s="16"/>
      <c r="G454" s="5"/>
    </row>
    <row r="455" spans="1:7" x14ac:dyDescent="0.25">
      <c r="A455" s="61">
        <v>454</v>
      </c>
      <c r="B455" s="1" t="s">
        <v>164</v>
      </c>
      <c r="C455" s="18" t="s">
        <v>165</v>
      </c>
      <c r="D455" s="16" t="s">
        <v>166</v>
      </c>
      <c r="E455" s="4">
        <v>131629.65</v>
      </c>
      <c r="F455" s="16"/>
      <c r="G455" s="5"/>
    </row>
    <row r="456" spans="1:7" x14ac:dyDescent="0.25">
      <c r="A456" s="61">
        <v>455</v>
      </c>
      <c r="B456" s="1" t="s">
        <v>164</v>
      </c>
      <c r="C456" s="18" t="s">
        <v>165</v>
      </c>
      <c r="D456" s="16" t="s">
        <v>167</v>
      </c>
      <c r="E456" s="4">
        <v>11371.47</v>
      </c>
      <c r="F456" s="16"/>
      <c r="G456" s="5"/>
    </row>
    <row r="457" spans="1:7" x14ac:dyDescent="0.25">
      <c r="A457" s="61">
        <v>456</v>
      </c>
      <c r="B457" s="1" t="s">
        <v>164</v>
      </c>
      <c r="C457" s="18" t="s">
        <v>165</v>
      </c>
      <c r="D457" s="16" t="s">
        <v>167</v>
      </c>
      <c r="E457" s="4">
        <v>34346.67</v>
      </c>
      <c r="F457" s="16"/>
      <c r="G457" s="5"/>
    </row>
    <row r="458" spans="1:7" x14ac:dyDescent="0.25">
      <c r="A458" s="61">
        <v>457</v>
      </c>
      <c r="B458" s="1" t="s">
        <v>164</v>
      </c>
      <c r="C458" s="18" t="s">
        <v>165</v>
      </c>
      <c r="D458" s="16" t="s">
        <v>167</v>
      </c>
      <c r="E458" s="4">
        <v>34643.78</v>
      </c>
      <c r="F458" s="16"/>
      <c r="G458" s="5"/>
    </row>
    <row r="459" spans="1:7" x14ac:dyDescent="0.25">
      <c r="A459" s="61">
        <v>458</v>
      </c>
      <c r="B459" s="1" t="s">
        <v>164</v>
      </c>
      <c r="C459" s="18" t="s">
        <v>165</v>
      </c>
      <c r="D459" s="16" t="s">
        <v>167</v>
      </c>
      <c r="E459" s="4">
        <v>48582.99</v>
      </c>
      <c r="F459" s="16"/>
      <c r="G459" s="5"/>
    </row>
    <row r="460" spans="1:7" x14ac:dyDescent="0.25">
      <c r="A460" s="61">
        <v>459</v>
      </c>
      <c r="B460" s="1" t="s">
        <v>164</v>
      </c>
      <c r="C460" s="18" t="s">
        <v>165</v>
      </c>
      <c r="D460" s="16" t="s">
        <v>167</v>
      </c>
      <c r="E460" s="4">
        <v>48783.19</v>
      </c>
      <c r="F460" s="16"/>
      <c r="G460" s="5"/>
    </row>
    <row r="461" spans="1:7" x14ac:dyDescent="0.25">
      <c r="A461" s="61">
        <v>460</v>
      </c>
      <c r="B461" s="1" t="s">
        <v>164</v>
      </c>
      <c r="C461" s="18" t="s">
        <v>165</v>
      </c>
      <c r="D461" s="16" t="s">
        <v>167</v>
      </c>
      <c r="E461" s="4">
        <v>48567.46</v>
      </c>
      <c r="F461" s="16"/>
      <c r="G461" s="5"/>
    </row>
    <row r="462" spans="1:7" x14ac:dyDescent="0.25">
      <c r="A462" s="61">
        <v>461</v>
      </c>
      <c r="B462" s="1" t="s">
        <v>164</v>
      </c>
      <c r="C462" s="18" t="s">
        <v>165</v>
      </c>
      <c r="D462" s="16" t="s">
        <v>167</v>
      </c>
      <c r="E462" s="4">
        <v>34401.949999999997</v>
      </c>
      <c r="F462" s="16"/>
      <c r="G462" s="5"/>
    </row>
    <row r="463" spans="1:7" x14ac:dyDescent="0.25">
      <c r="A463" s="61">
        <v>462</v>
      </c>
      <c r="B463" s="1" t="s">
        <v>164</v>
      </c>
      <c r="C463" s="18" t="s">
        <v>165</v>
      </c>
      <c r="D463" s="16" t="s">
        <v>167</v>
      </c>
      <c r="E463" s="4">
        <v>35804.26</v>
      </c>
      <c r="F463" s="16"/>
      <c r="G463" s="5"/>
    </row>
    <row r="464" spans="1:7" x14ac:dyDescent="0.25">
      <c r="A464" s="61">
        <v>463</v>
      </c>
      <c r="B464" s="1" t="s">
        <v>164</v>
      </c>
      <c r="C464" s="18" t="s">
        <v>165</v>
      </c>
      <c r="D464" s="16" t="s">
        <v>167</v>
      </c>
      <c r="E464" s="4">
        <v>34621.599999999999</v>
      </c>
      <c r="F464" s="16"/>
      <c r="G464" s="5"/>
    </row>
    <row r="465" spans="1:7" x14ac:dyDescent="0.25">
      <c r="A465" s="61">
        <v>464</v>
      </c>
      <c r="B465" s="1" t="s">
        <v>164</v>
      </c>
      <c r="C465" s="18" t="s">
        <v>165</v>
      </c>
      <c r="D465" s="16" t="s">
        <v>167</v>
      </c>
      <c r="E465" s="4">
        <v>34405.06</v>
      </c>
      <c r="F465" s="16"/>
      <c r="G465" s="5"/>
    </row>
    <row r="466" spans="1:7" x14ac:dyDescent="0.25">
      <c r="A466" s="61">
        <v>465</v>
      </c>
      <c r="B466" s="1" t="s">
        <v>164</v>
      </c>
      <c r="C466" s="18" t="s">
        <v>165</v>
      </c>
      <c r="D466" s="16" t="s">
        <v>167</v>
      </c>
      <c r="E466" s="4">
        <v>34209.120000000003</v>
      </c>
      <c r="F466" s="16"/>
      <c r="G466" s="5"/>
    </row>
    <row r="467" spans="1:7" x14ac:dyDescent="0.25">
      <c r="A467" s="61">
        <v>466</v>
      </c>
      <c r="B467" s="1" t="s">
        <v>164</v>
      </c>
      <c r="C467" s="18" t="s">
        <v>165</v>
      </c>
      <c r="D467" s="16" t="s">
        <v>167</v>
      </c>
      <c r="E467" s="4">
        <v>34359.26</v>
      </c>
      <c r="F467" s="16"/>
      <c r="G467" s="5"/>
    </row>
    <row r="468" spans="1:7" x14ac:dyDescent="0.25">
      <c r="A468" s="61">
        <v>467</v>
      </c>
      <c r="B468" s="1" t="s">
        <v>164</v>
      </c>
      <c r="C468" s="18" t="s">
        <v>165</v>
      </c>
      <c r="D468" s="16" t="s">
        <v>167</v>
      </c>
      <c r="E468" s="4">
        <v>5352.7</v>
      </c>
      <c r="F468" s="16"/>
      <c r="G468" s="5"/>
    </row>
    <row r="469" spans="1:7" x14ac:dyDescent="0.25">
      <c r="A469" s="61">
        <v>468</v>
      </c>
      <c r="B469" s="1" t="s">
        <v>164</v>
      </c>
      <c r="C469" s="18" t="s">
        <v>165</v>
      </c>
      <c r="D469" s="16" t="s">
        <v>168</v>
      </c>
      <c r="E469" s="4">
        <v>23173.34</v>
      </c>
      <c r="F469" s="16"/>
      <c r="G469" s="5"/>
    </row>
    <row r="470" spans="1:7" x14ac:dyDescent="0.25">
      <c r="A470" s="61">
        <v>469</v>
      </c>
      <c r="B470" s="1" t="s">
        <v>164</v>
      </c>
      <c r="C470" s="18" t="s">
        <v>165</v>
      </c>
      <c r="D470" s="16" t="s">
        <v>168</v>
      </c>
      <c r="E470" s="4">
        <v>28451.02</v>
      </c>
      <c r="F470" s="16"/>
      <c r="G470" s="5"/>
    </row>
    <row r="471" spans="1:7" x14ac:dyDescent="0.25">
      <c r="A471" s="61">
        <v>470</v>
      </c>
      <c r="B471" s="1" t="s">
        <v>164</v>
      </c>
      <c r="C471" s="18" t="s">
        <v>165</v>
      </c>
      <c r="D471" s="16" t="s">
        <v>168</v>
      </c>
      <c r="E471" s="4">
        <v>28751.27</v>
      </c>
      <c r="F471" s="16"/>
      <c r="G471" s="5"/>
    </row>
    <row r="472" spans="1:7" x14ac:dyDescent="0.25">
      <c r="A472" s="61">
        <v>471</v>
      </c>
      <c r="B472" s="1" t="s">
        <v>164</v>
      </c>
      <c r="C472" s="18" t="s">
        <v>165</v>
      </c>
      <c r="D472" s="16" t="s">
        <v>168</v>
      </c>
      <c r="E472" s="4">
        <v>27840</v>
      </c>
      <c r="F472" s="16"/>
      <c r="G472" s="5"/>
    </row>
    <row r="473" spans="1:7" x14ac:dyDescent="0.25">
      <c r="A473" s="61">
        <v>472</v>
      </c>
      <c r="B473" s="1" t="s">
        <v>164</v>
      </c>
      <c r="C473" s="18" t="s">
        <v>165</v>
      </c>
      <c r="D473" s="16" t="s">
        <v>168</v>
      </c>
      <c r="E473" s="4">
        <v>9900.39</v>
      </c>
      <c r="F473" s="16"/>
      <c r="G473" s="5"/>
    </row>
    <row r="474" spans="1:7" x14ac:dyDescent="0.25">
      <c r="A474" s="61">
        <v>473</v>
      </c>
      <c r="B474" s="1" t="s">
        <v>164</v>
      </c>
      <c r="C474" s="18" t="s">
        <v>165</v>
      </c>
      <c r="D474" s="16" t="s">
        <v>168</v>
      </c>
      <c r="E474" s="4">
        <v>28243.77</v>
      </c>
      <c r="F474" s="16"/>
      <c r="G474" s="5"/>
    </row>
    <row r="475" spans="1:7" x14ac:dyDescent="0.25">
      <c r="A475" s="61">
        <v>474</v>
      </c>
      <c r="B475" s="1" t="s">
        <v>164</v>
      </c>
      <c r="C475" s="18" t="s">
        <v>165</v>
      </c>
      <c r="D475" s="16" t="s">
        <v>168</v>
      </c>
      <c r="E475" s="4">
        <v>3000</v>
      </c>
      <c r="F475" s="16"/>
      <c r="G475" s="5"/>
    </row>
    <row r="476" spans="1:7" x14ac:dyDescent="0.25">
      <c r="A476" s="61">
        <v>475</v>
      </c>
      <c r="B476" s="1" t="s">
        <v>164</v>
      </c>
      <c r="C476" s="18" t="s">
        <v>165</v>
      </c>
      <c r="D476" s="16" t="s">
        <v>168</v>
      </c>
      <c r="E476" s="4">
        <v>28446.48</v>
      </c>
      <c r="F476" s="16"/>
      <c r="G476" s="5"/>
    </row>
    <row r="477" spans="1:7" x14ac:dyDescent="0.25">
      <c r="A477" s="61">
        <v>476</v>
      </c>
      <c r="B477" s="1" t="s">
        <v>164</v>
      </c>
      <c r="C477" s="18" t="s">
        <v>165</v>
      </c>
      <c r="D477" s="16" t="s">
        <v>168</v>
      </c>
      <c r="E477" s="4">
        <v>28498.43</v>
      </c>
      <c r="F477" s="16"/>
      <c r="G477" s="5"/>
    </row>
    <row r="478" spans="1:7" x14ac:dyDescent="0.25">
      <c r="A478" s="61">
        <v>477</v>
      </c>
      <c r="B478" s="1" t="s">
        <v>164</v>
      </c>
      <c r="C478" s="18" t="s">
        <v>165</v>
      </c>
      <c r="D478" s="16" t="s">
        <v>168</v>
      </c>
      <c r="E478" s="4">
        <v>28466.82</v>
      </c>
      <c r="F478" s="16"/>
      <c r="G478" s="5"/>
    </row>
    <row r="479" spans="1:7" x14ac:dyDescent="0.25">
      <c r="A479" s="61">
        <v>478</v>
      </c>
      <c r="B479" s="1" t="s">
        <v>164</v>
      </c>
      <c r="C479" s="18" t="s">
        <v>165</v>
      </c>
      <c r="D479" s="16" t="s">
        <v>168</v>
      </c>
      <c r="E479" s="4">
        <v>27840</v>
      </c>
      <c r="F479" s="16"/>
      <c r="G479" s="5"/>
    </row>
    <row r="480" spans="1:7" x14ac:dyDescent="0.25">
      <c r="A480" s="61">
        <v>479</v>
      </c>
      <c r="B480" s="1" t="s">
        <v>164</v>
      </c>
      <c r="C480" s="18" t="s">
        <v>165</v>
      </c>
      <c r="D480" s="16" t="s">
        <v>168</v>
      </c>
      <c r="E480" s="4">
        <v>28440.55</v>
      </c>
      <c r="F480" s="16"/>
      <c r="G480" s="5"/>
    </row>
    <row r="481" spans="1:7" x14ac:dyDescent="0.25">
      <c r="A481" s="61">
        <v>480</v>
      </c>
      <c r="B481" s="1" t="s">
        <v>164</v>
      </c>
      <c r="C481" s="18" t="s">
        <v>165</v>
      </c>
      <c r="D481" s="16" t="s">
        <v>168</v>
      </c>
      <c r="E481" s="4">
        <v>28782.82</v>
      </c>
      <c r="F481" s="16"/>
      <c r="G481" s="5"/>
    </row>
    <row r="482" spans="1:7" x14ac:dyDescent="0.25">
      <c r="A482" s="61">
        <v>481</v>
      </c>
      <c r="B482" s="1" t="s">
        <v>164</v>
      </c>
      <c r="C482" s="18" t="s">
        <v>165</v>
      </c>
      <c r="D482" s="16" t="s">
        <v>168</v>
      </c>
      <c r="E482" s="4">
        <v>20212.41</v>
      </c>
      <c r="F482" s="16"/>
      <c r="G482" s="5"/>
    </row>
    <row r="483" spans="1:7" x14ac:dyDescent="0.25">
      <c r="A483" s="61">
        <v>482</v>
      </c>
      <c r="B483" s="1" t="s">
        <v>164</v>
      </c>
      <c r="C483" s="18" t="s">
        <v>165</v>
      </c>
      <c r="D483" s="16" t="s">
        <v>168</v>
      </c>
      <c r="E483" s="4">
        <v>21042.32</v>
      </c>
      <c r="F483" s="16"/>
      <c r="G483" s="5"/>
    </row>
    <row r="484" spans="1:7" x14ac:dyDescent="0.25">
      <c r="A484" s="61">
        <v>483</v>
      </c>
      <c r="B484" s="1" t="s">
        <v>164</v>
      </c>
      <c r="C484" s="18" t="s">
        <v>165</v>
      </c>
      <c r="D484" s="16" t="s">
        <v>168</v>
      </c>
      <c r="E484" s="4">
        <v>20048.36</v>
      </c>
      <c r="F484" s="16"/>
      <c r="G484" s="5"/>
    </row>
    <row r="485" spans="1:7" x14ac:dyDescent="0.25">
      <c r="A485" s="61">
        <v>484</v>
      </c>
      <c r="B485" s="1" t="s">
        <v>164</v>
      </c>
      <c r="C485" s="18" t="s">
        <v>165</v>
      </c>
      <c r="D485" s="16" t="s">
        <v>168</v>
      </c>
      <c r="E485" s="4">
        <v>20288.63</v>
      </c>
      <c r="F485" s="16"/>
      <c r="G485" s="5"/>
    </row>
    <row r="486" spans="1:7" x14ac:dyDescent="0.25">
      <c r="A486" s="61">
        <v>485</v>
      </c>
      <c r="B486" s="1" t="s">
        <v>164</v>
      </c>
      <c r="C486" s="18" t="s">
        <v>165</v>
      </c>
      <c r="D486" s="16" t="s">
        <v>168</v>
      </c>
      <c r="E486" s="4">
        <v>28341.18</v>
      </c>
      <c r="F486" s="16"/>
      <c r="G486" s="5"/>
    </row>
    <row r="487" spans="1:7" x14ac:dyDescent="0.25">
      <c r="A487" s="61">
        <v>486</v>
      </c>
      <c r="B487" s="1" t="s">
        <v>164</v>
      </c>
      <c r="C487" s="18" t="s">
        <v>165</v>
      </c>
      <c r="D487" s="16" t="s">
        <v>168</v>
      </c>
      <c r="E487" s="4">
        <v>28562.6</v>
      </c>
      <c r="F487" s="16"/>
      <c r="G487" s="5"/>
    </row>
    <row r="488" spans="1:7" x14ac:dyDescent="0.25">
      <c r="A488" s="61">
        <v>487</v>
      </c>
      <c r="B488" s="1" t="s">
        <v>164</v>
      </c>
      <c r="C488" s="18" t="s">
        <v>165</v>
      </c>
      <c r="D488" s="16" t="s">
        <v>168</v>
      </c>
      <c r="E488" s="4">
        <v>28465.52</v>
      </c>
      <c r="F488" s="16"/>
      <c r="G488" s="5"/>
    </row>
    <row r="489" spans="1:7" x14ac:dyDescent="0.25">
      <c r="A489" s="61">
        <v>488</v>
      </c>
      <c r="B489" s="1" t="s">
        <v>164</v>
      </c>
      <c r="C489" s="18" t="s">
        <v>165</v>
      </c>
      <c r="D489" s="16" t="s">
        <v>168</v>
      </c>
      <c r="E489" s="4">
        <v>28506.09</v>
      </c>
      <c r="F489" s="16"/>
      <c r="G489" s="5"/>
    </row>
    <row r="490" spans="1:7" x14ac:dyDescent="0.25">
      <c r="A490" s="61">
        <v>489</v>
      </c>
      <c r="B490" s="1" t="s">
        <v>164</v>
      </c>
      <c r="C490" s="18" t="s">
        <v>165</v>
      </c>
      <c r="D490" s="16" t="s">
        <v>168</v>
      </c>
      <c r="E490" s="4">
        <v>28580.28</v>
      </c>
      <c r="F490" s="16"/>
      <c r="G490" s="5"/>
    </row>
    <row r="491" spans="1:7" x14ac:dyDescent="0.25">
      <c r="A491" s="61">
        <v>490</v>
      </c>
      <c r="B491" s="1" t="s">
        <v>164</v>
      </c>
      <c r="C491" s="18" t="s">
        <v>165</v>
      </c>
      <c r="D491" s="16" t="s">
        <v>168</v>
      </c>
      <c r="E491" s="4">
        <v>20758.25</v>
      </c>
      <c r="F491" s="16"/>
      <c r="G491" s="5"/>
    </row>
    <row r="492" spans="1:7" x14ac:dyDescent="0.25">
      <c r="A492" s="61">
        <v>491</v>
      </c>
      <c r="B492" s="1" t="s">
        <v>164</v>
      </c>
      <c r="C492" s="18" t="s">
        <v>165</v>
      </c>
      <c r="D492" s="16" t="s">
        <v>168</v>
      </c>
      <c r="E492" s="4">
        <v>20204.21</v>
      </c>
      <c r="F492" s="16"/>
      <c r="G492" s="5"/>
    </row>
    <row r="493" spans="1:7" x14ac:dyDescent="0.25">
      <c r="A493" s="61">
        <v>492</v>
      </c>
      <c r="B493" s="1" t="s">
        <v>164</v>
      </c>
      <c r="C493" s="18" t="s">
        <v>165</v>
      </c>
      <c r="D493" s="16" t="s">
        <v>168</v>
      </c>
      <c r="E493" s="4">
        <v>20998.080000000002</v>
      </c>
      <c r="F493" s="16"/>
      <c r="G493" s="5"/>
    </row>
    <row r="494" spans="1:7" x14ac:dyDescent="0.25">
      <c r="A494" s="61">
        <v>493</v>
      </c>
      <c r="B494" s="1" t="s">
        <v>164</v>
      </c>
      <c r="C494" s="18" t="s">
        <v>165</v>
      </c>
      <c r="D494" s="16" t="s">
        <v>168</v>
      </c>
      <c r="E494" s="4">
        <v>20841.72</v>
      </c>
      <c r="F494" s="16"/>
      <c r="G494" s="5"/>
    </row>
    <row r="495" spans="1:7" x14ac:dyDescent="0.25">
      <c r="A495" s="61">
        <v>494</v>
      </c>
      <c r="B495" s="1" t="s">
        <v>169</v>
      </c>
      <c r="C495" s="18" t="s">
        <v>170</v>
      </c>
      <c r="D495" s="16" t="s">
        <v>171</v>
      </c>
      <c r="E495" s="3">
        <v>3099.64</v>
      </c>
      <c r="F495" s="16"/>
      <c r="G495" s="5"/>
    </row>
    <row r="496" spans="1:7" x14ac:dyDescent="0.25">
      <c r="A496" s="61">
        <v>495</v>
      </c>
      <c r="B496" s="1" t="s">
        <v>169</v>
      </c>
      <c r="C496" s="18" t="s">
        <v>170</v>
      </c>
      <c r="D496" s="16" t="s">
        <v>171</v>
      </c>
      <c r="E496" s="4">
        <v>97738.72</v>
      </c>
      <c r="F496" s="16"/>
      <c r="G496" s="2"/>
    </row>
    <row r="497" spans="1:7" x14ac:dyDescent="0.25">
      <c r="A497" s="61">
        <v>496</v>
      </c>
      <c r="B497" s="1" t="s">
        <v>169</v>
      </c>
      <c r="C497" s="18" t="s">
        <v>170</v>
      </c>
      <c r="D497" s="16" t="s">
        <v>171</v>
      </c>
      <c r="E497" s="4">
        <v>97911.82</v>
      </c>
      <c r="F497" s="16"/>
      <c r="G497" s="2"/>
    </row>
    <row r="498" spans="1:7" x14ac:dyDescent="0.25">
      <c r="A498" s="61">
        <v>497</v>
      </c>
      <c r="B498" s="1" t="s">
        <v>169</v>
      </c>
      <c r="C498" s="18" t="s">
        <v>170</v>
      </c>
      <c r="D498" s="16" t="s">
        <v>171</v>
      </c>
      <c r="E498" s="4">
        <v>97319.02</v>
      </c>
      <c r="F498" s="16"/>
      <c r="G498" s="2"/>
    </row>
    <row r="499" spans="1:7" x14ac:dyDescent="0.25">
      <c r="A499" s="61">
        <v>498</v>
      </c>
      <c r="B499" s="1" t="s">
        <v>169</v>
      </c>
      <c r="C499" s="18" t="s">
        <v>170</v>
      </c>
      <c r="D499" s="16" t="s">
        <v>171</v>
      </c>
      <c r="E499" s="4">
        <v>97527.77</v>
      </c>
      <c r="F499" s="16"/>
      <c r="G499" s="2"/>
    </row>
    <row r="500" spans="1:7" x14ac:dyDescent="0.25">
      <c r="A500" s="61">
        <v>499</v>
      </c>
      <c r="B500" s="1" t="s">
        <v>169</v>
      </c>
      <c r="C500" s="18" t="s">
        <v>170</v>
      </c>
      <c r="D500" s="16" t="s">
        <v>171</v>
      </c>
      <c r="E500" s="4">
        <v>97113.36</v>
      </c>
      <c r="F500" s="16"/>
      <c r="G500" s="2"/>
    </row>
    <row r="501" spans="1:7" x14ac:dyDescent="0.25">
      <c r="A501" s="61">
        <v>500</v>
      </c>
      <c r="B501" s="1" t="s">
        <v>169</v>
      </c>
      <c r="C501" s="18" t="s">
        <v>170</v>
      </c>
      <c r="D501" s="16" t="s">
        <v>171</v>
      </c>
      <c r="E501" s="4">
        <v>77658.37</v>
      </c>
      <c r="F501" s="16"/>
      <c r="G501" s="2"/>
    </row>
    <row r="502" spans="1:7" x14ac:dyDescent="0.25">
      <c r="A502" s="61">
        <v>501</v>
      </c>
      <c r="B502" s="1" t="s">
        <v>172</v>
      </c>
      <c r="C502" s="18" t="s">
        <v>173</v>
      </c>
      <c r="D502" s="16" t="s">
        <v>174</v>
      </c>
      <c r="E502" s="3">
        <v>33672.57</v>
      </c>
      <c r="F502" s="16"/>
      <c r="G502" s="2"/>
    </row>
    <row r="503" spans="1:7" x14ac:dyDescent="0.25">
      <c r="A503" s="61">
        <v>502</v>
      </c>
      <c r="B503" s="1" t="s">
        <v>172</v>
      </c>
      <c r="C503" s="18" t="s">
        <v>173</v>
      </c>
      <c r="D503" s="16" t="s">
        <v>174</v>
      </c>
      <c r="E503" s="4">
        <v>1130825.57</v>
      </c>
      <c r="F503" s="16"/>
      <c r="G503" s="2"/>
    </row>
    <row r="504" spans="1:7" x14ac:dyDescent="0.25">
      <c r="A504" s="61">
        <v>503</v>
      </c>
      <c r="B504" s="1" t="s">
        <v>172</v>
      </c>
      <c r="C504" s="18" t="s">
        <v>173</v>
      </c>
      <c r="D504" s="16" t="s">
        <v>174</v>
      </c>
      <c r="E504" s="4">
        <v>1065707.0900000001</v>
      </c>
      <c r="F504" s="16"/>
      <c r="G504" s="5"/>
    </row>
    <row r="505" spans="1:7" x14ac:dyDescent="0.25">
      <c r="A505" s="61">
        <v>504</v>
      </c>
      <c r="B505" s="1" t="s">
        <v>172</v>
      </c>
      <c r="C505" s="18" t="s">
        <v>173</v>
      </c>
      <c r="D505" s="16" t="s">
        <v>174</v>
      </c>
      <c r="E505" s="4">
        <v>1065707.0900000001</v>
      </c>
      <c r="F505" s="16"/>
      <c r="G505" s="5"/>
    </row>
    <row r="506" spans="1:7" x14ac:dyDescent="0.25">
      <c r="A506" s="61">
        <v>505</v>
      </c>
      <c r="B506" s="1" t="s">
        <v>172</v>
      </c>
      <c r="C506" s="18" t="s">
        <v>173</v>
      </c>
      <c r="D506" s="16" t="s">
        <v>174</v>
      </c>
      <c r="E506" s="4">
        <v>1123788.75</v>
      </c>
      <c r="F506" s="16"/>
      <c r="G506" s="5"/>
    </row>
    <row r="507" spans="1:7" x14ac:dyDescent="0.25">
      <c r="A507" s="61">
        <v>506</v>
      </c>
      <c r="B507" s="1" t="s">
        <v>175</v>
      </c>
      <c r="C507" s="18" t="s">
        <v>176</v>
      </c>
      <c r="D507" s="16" t="s">
        <v>177</v>
      </c>
      <c r="E507" s="4">
        <v>37856.720000000001</v>
      </c>
      <c r="F507" s="16" t="s">
        <v>255</v>
      </c>
      <c r="G507" s="5"/>
    </row>
    <row r="508" spans="1:7" x14ac:dyDescent="0.25">
      <c r="A508" s="61">
        <v>507</v>
      </c>
      <c r="B508" s="1" t="s">
        <v>175</v>
      </c>
      <c r="C508" s="18" t="s">
        <v>176</v>
      </c>
      <c r="D508" s="16" t="s">
        <v>177</v>
      </c>
      <c r="E508" s="4">
        <v>1126.6099999999999</v>
      </c>
      <c r="F508" s="16" t="s">
        <v>255</v>
      </c>
      <c r="G508" s="5"/>
    </row>
    <row r="509" spans="1:7" x14ac:dyDescent="0.25">
      <c r="A509" s="61">
        <v>508</v>
      </c>
      <c r="B509" s="1" t="s">
        <v>175</v>
      </c>
      <c r="C509" s="18" t="s">
        <v>176</v>
      </c>
      <c r="D509" s="16" t="s">
        <v>177</v>
      </c>
      <c r="E509" s="3">
        <v>48174.19</v>
      </c>
      <c r="F509" s="16" t="s">
        <v>255</v>
      </c>
      <c r="G509" s="5"/>
    </row>
    <row r="510" spans="1:7" x14ac:dyDescent="0.25">
      <c r="A510" s="61">
        <v>509</v>
      </c>
      <c r="B510" s="1" t="s">
        <v>178</v>
      </c>
      <c r="C510" s="18" t="s">
        <v>179</v>
      </c>
      <c r="D510" s="16" t="s">
        <v>180</v>
      </c>
      <c r="E510" s="4">
        <v>7977.24</v>
      </c>
      <c r="F510" s="16" t="s">
        <v>307</v>
      </c>
      <c r="G510" s="5"/>
    </row>
    <row r="511" spans="1:7" x14ac:dyDescent="0.25">
      <c r="A511" s="61">
        <v>510</v>
      </c>
      <c r="B511" s="1" t="s">
        <v>178</v>
      </c>
      <c r="C511" s="18" t="s">
        <v>179</v>
      </c>
      <c r="D511" s="16" t="s">
        <v>180</v>
      </c>
      <c r="E511" s="4">
        <v>27562.89</v>
      </c>
      <c r="F511" s="16" t="s">
        <v>307</v>
      </c>
      <c r="G511" s="5"/>
    </row>
    <row r="512" spans="1:7" x14ac:dyDescent="0.25">
      <c r="A512" s="61">
        <v>511</v>
      </c>
      <c r="B512" s="1" t="s">
        <v>178</v>
      </c>
      <c r="C512" s="18" t="s">
        <v>179</v>
      </c>
      <c r="D512" s="16" t="s">
        <v>180</v>
      </c>
      <c r="E512" s="4">
        <v>27686.13</v>
      </c>
      <c r="F512" s="16" t="s">
        <v>307</v>
      </c>
      <c r="G512" s="5"/>
    </row>
    <row r="513" spans="1:7" x14ac:dyDescent="0.25">
      <c r="A513" s="61">
        <v>512</v>
      </c>
      <c r="B513" s="1" t="s">
        <v>178</v>
      </c>
      <c r="C513" s="18" t="s">
        <v>179</v>
      </c>
      <c r="D513" s="16" t="s">
        <v>180</v>
      </c>
      <c r="E513" s="4">
        <v>27615.279999999999</v>
      </c>
      <c r="F513" s="16" t="s">
        <v>307</v>
      </c>
      <c r="G513" s="5"/>
    </row>
    <row r="514" spans="1:7" x14ac:dyDescent="0.25">
      <c r="A514" s="61">
        <v>513</v>
      </c>
      <c r="B514" s="1" t="s">
        <v>178</v>
      </c>
      <c r="C514" s="18" t="s">
        <v>179</v>
      </c>
      <c r="D514" s="16" t="s">
        <v>180</v>
      </c>
      <c r="E514" s="4">
        <v>27759.48</v>
      </c>
      <c r="F514" s="16" t="s">
        <v>307</v>
      </c>
      <c r="G514" s="5"/>
    </row>
    <row r="515" spans="1:7" x14ac:dyDescent="0.25">
      <c r="A515" s="61">
        <v>514</v>
      </c>
      <c r="B515" s="1" t="s">
        <v>178</v>
      </c>
      <c r="C515" s="18" t="s">
        <v>179</v>
      </c>
      <c r="D515" s="16" t="s">
        <v>180</v>
      </c>
      <c r="E515" s="4">
        <v>27679.14</v>
      </c>
      <c r="F515" s="16" t="s">
        <v>307</v>
      </c>
      <c r="G515" s="5"/>
    </row>
    <row r="516" spans="1:7" x14ac:dyDescent="0.25">
      <c r="A516" s="61">
        <v>515</v>
      </c>
      <c r="B516" s="1" t="s">
        <v>178</v>
      </c>
      <c r="C516" s="18" t="s">
        <v>179</v>
      </c>
      <c r="D516" s="16" t="s">
        <v>180</v>
      </c>
      <c r="E516" s="4">
        <v>14740.65</v>
      </c>
      <c r="F516" s="16" t="s">
        <v>307</v>
      </c>
      <c r="G516" s="5"/>
    </row>
    <row r="517" spans="1:7" ht="30" x14ac:dyDescent="0.25">
      <c r="A517" s="61">
        <v>516</v>
      </c>
      <c r="B517" s="1" t="s">
        <v>181</v>
      </c>
      <c r="C517" s="18" t="s">
        <v>182</v>
      </c>
      <c r="D517" s="16" t="s">
        <v>183</v>
      </c>
      <c r="E517" s="3">
        <v>43884.65</v>
      </c>
      <c r="F517" s="16"/>
      <c r="G517" s="5"/>
    </row>
    <row r="518" spans="1:7" ht="30" x14ac:dyDescent="0.25">
      <c r="A518" s="61">
        <v>517</v>
      </c>
      <c r="B518" s="1" t="s">
        <v>181</v>
      </c>
      <c r="C518" s="18" t="s">
        <v>182</v>
      </c>
      <c r="D518" s="16" t="s">
        <v>183</v>
      </c>
      <c r="E518" s="4">
        <v>64377.24</v>
      </c>
      <c r="F518" s="16"/>
      <c r="G518" s="5"/>
    </row>
    <row r="519" spans="1:7" ht="30" x14ac:dyDescent="0.25">
      <c r="A519" s="61">
        <v>518</v>
      </c>
      <c r="B519" s="1" t="s">
        <v>181</v>
      </c>
      <c r="C519" s="18" t="s">
        <v>182</v>
      </c>
      <c r="D519" s="16" t="s">
        <v>183</v>
      </c>
      <c r="E519" s="4">
        <v>63427.68</v>
      </c>
      <c r="F519" s="16"/>
      <c r="G519" s="5"/>
    </row>
    <row r="520" spans="1:7" ht="30" x14ac:dyDescent="0.25">
      <c r="A520" s="61">
        <v>519</v>
      </c>
      <c r="B520" s="1" t="s">
        <v>181</v>
      </c>
      <c r="C520" s="18" t="s">
        <v>182</v>
      </c>
      <c r="D520" s="16" t="s">
        <v>183</v>
      </c>
      <c r="E520" s="4">
        <v>63831.98</v>
      </c>
      <c r="F520" s="16"/>
      <c r="G520" s="5"/>
    </row>
    <row r="521" spans="1:7" ht="30" x14ac:dyDescent="0.25">
      <c r="A521" s="61">
        <v>520</v>
      </c>
      <c r="B521" s="1" t="s">
        <v>181</v>
      </c>
      <c r="C521" s="18" t="s">
        <v>182</v>
      </c>
      <c r="D521" s="16" t="s">
        <v>183</v>
      </c>
      <c r="E521" s="4">
        <v>63229.09</v>
      </c>
      <c r="F521" s="16"/>
      <c r="G521" s="5"/>
    </row>
    <row r="522" spans="1:7" ht="30" x14ac:dyDescent="0.25">
      <c r="A522" s="61">
        <v>521</v>
      </c>
      <c r="B522" s="1" t="s">
        <v>181</v>
      </c>
      <c r="C522" s="18" t="s">
        <v>182</v>
      </c>
      <c r="D522" s="16" t="s">
        <v>183</v>
      </c>
      <c r="E522" s="4">
        <v>64410.8</v>
      </c>
      <c r="F522" s="16"/>
      <c r="G522" s="5"/>
    </row>
    <row r="523" spans="1:7" ht="30" x14ac:dyDescent="0.25">
      <c r="A523" s="61">
        <v>522</v>
      </c>
      <c r="B523" s="1" t="s">
        <v>181</v>
      </c>
      <c r="C523" s="18" t="s">
        <v>182</v>
      </c>
      <c r="D523" s="16" t="s">
        <v>183</v>
      </c>
      <c r="E523" s="4">
        <v>64571.81</v>
      </c>
      <c r="F523" s="16"/>
      <c r="G523" s="5"/>
    </row>
    <row r="524" spans="1:7" ht="30" x14ac:dyDescent="0.25">
      <c r="A524" s="61">
        <v>523</v>
      </c>
      <c r="B524" s="1" t="s">
        <v>181</v>
      </c>
      <c r="C524" s="18" t="s">
        <v>182</v>
      </c>
      <c r="D524" s="16" t="s">
        <v>183</v>
      </c>
      <c r="E524" s="4">
        <v>61200</v>
      </c>
      <c r="F524" s="16"/>
      <c r="G524" s="5"/>
    </row>
    <row r="525" spans="1:7" ht="30" x14ac:dyDescent="0.25">
      <c r="A525" s="61">
        <v>524</v>
      </c>
      <c r="B525" s="1" t="s">
        <v>181</v>
      </c>
      <c r="C525" s="18" t="s">
        <v>182</v>
      </c>
      <c r="D525" s="16" t="s">
        <v>183</v>
      </c>
      <c r="E525" s="4">
        <v>67211.199999999997</v>
      </c>
      <c r="F525" s="16"/>
      <c r="G525" s="5"/>
    </row>
    <row r="526" spans="1:7" ht="30" x14ac:dyDescent="0.25">
      <c r="A526" s="61">
        <v>525</v>
      </c>
      <c r="B526" s="1" t="s">
        <v>181</v>
      </c>
      <c r="C526" s="18" t="s">
        <v>182</v>
      </c>
      <c r="D526" s="16" t="s">
        <v>183</v>
      </c>
      <c r="E526" s="4">
        <v>13114.29</v>
      </c>
      <c r="F526" s="16"/>
      <c r="G526" s="5"/>
    </row>
    <row r="527" spans="1:7" x14ac:dyDescent="0.25">
      <c r="A527" s="61">
        <v>526</v>
      </c>
      <c r="B527" s="1" t="s">
        <v>184</v>
      </c>
      <c r="C527" s="18" t="s">
        <v>185</v>
      </c>
      <c r="D527" s="16" t="s">
        <v>186</v>
      </c>
      <c r="E527" s="3">
        <v>4180.0200000000004</v>
      </c>
      <c r="F527" s="16" t="s">
        <v>255</v>
      </c>
      <c r="G527" s="5"/>
    </row>
    <row r="528" spans="1:7" x14ac:dyDescent="0.25">
      <c r="A528" s="61">
        <v>527</v>
      </c>
      <c r="B528" s="1" t="s">
        <v>184</v>
      </c>
      <c r="C528" s="18" t="s">
        <v>185</v>
      </c>
      <c r="D528" s="16" t="s">
        <v>186</v>
      </c>
      <c r="E528" s="4">
        <v>26258.55</v>
      </c>
      <c r="F528" s="16" t="s">
        <v>255</v>
      </c>
      <c r="G528" s="5"/>
    </row>
    <row r="529" spans="1:7" x14ac:dyDescent="0.25">
      <c r="A529" s="61">
        <v>528</v>
      </c>
      <c r="B529" s="1" t="s">
        <v>184</v>
      </c>
      <c r="C529" s="18" t="s">
        <v>185</v>
      </c>
      <c r="D529" s="16" t="s">
        <v>186</v>
      </c>
      <c r="E529" s="4">
        <v>16926.66</v>
      </c>
      <c r="F529" s="16" t="s">
        <v>255</v>
      </c>
      <c r="G529" s="5"/>
    </row>
    <row r="530" spans="1:7" x14ac:dyDescent="0.25">
      <c r="A530" s="61">
        <v>529</v>
      </c>
      <c r="B530" s="1" t="s">
        <v>184</v>
      </c>
      <c r="C530" s="18" t="s">
        <v>185</v>
      </c>
      <c r="D530" s="16" t="s">
        <v>186</v>
      </c>
      <c r="E530" s="4">
        <v>4725.26</v>
      </c>
      <c r="F530" s="16" t="s">
        <v>255</v>
      </c>
      <c r="G530" s="5"/>
    </row>
    <row r="531" spans="1:7" ht="30" x14ac:dyDescent="0.25">
      <c r="A531" s="61">
        <v>530</v>
      </c>
      <c r="B531" s="1" t="s">
        <v>187</v>
      </c>
      <c r="C531" s="18" t="s">
        <v>188</v>
      </c>
      <c r="D531" s="16" t="s">
        <v>189</v>
      </c>
      <c r="E531" s="4">
        <v>24000</v>
      </c>
      <c r="F531" s="16" t="s">
        <v>255</v>
      </c>
      <c r="G531" s="5"/>
    </row>
    <row r="532" spans="1:7" ht="45" x14ac:dyDescent="0.25">
      <c r="A532" s="61">
        <v>531</v>
      </c>
      <c r="B532" s="1" t="s">
        <v>12</v>
      </c>
      <c r="C532" s="18" t="s">
        <v>13</v>
      </c>
      <c r="D532" s="16" t="s">
        <v>190</v>
      </c>
      <c r="E532" s="4">
        <v>13665</v>
      </c>
      <c r="F532" s="16"/>
      <c r="G532" s="2"/>
    </row>
    <row r="533" spans="1:7" ht="30" x14ac:dyDescent="0.25">
      <c r="A533" s="61">
        <v>532</v>
      </c>
      <c r="B533" s="1" t="s">
        <v>191</v>
      </c>
      <c r="C533" s="18" t="s">
        <v>192</v>
      </c>
      <c r="D533" s="16" t="s">
        <v>193</v>
      </c>
      <c r="E533" s="4">
        <v>192965.38</v>
      </c>
      <c r="F533" s="16" t="s">
        <v>304</v>
      </c>
      <c r="G533" s="2"/>
    </row>
    <row r="534" spans="1:7" ht="30" x14ac:dyDescent="0.25">
      <c r="A534" s="61">
        <v>533</v>
      </c>
      <c r="B534" s="1" t="s">
        <v>296</v>
      </c>
      <c r="C534" s="18" t="s">
        <v>25</v>
      </c>
      <c r="D534" s="16" t="s">
        <v>308</v>
      </c>
      <c r="E534" s="4">
        <v>1000</v>
      </c>
      <c r="F534" s="16" t="s">
        <v>255</v>
      </c>
      <c r="G534" s="2"/>
    </row>
    <row r="535" spans="1:7" ht="30" x14ac:dyDescent="0.25">
      <c r="A535" s="61">
        <v>534</v>
      </c>
      <c r="B535" s="1" t="s">
        <v>27</v>
      </c>
      <c r="C535" s="18" t="s">
        <v>28</v>
      </c>
      <c r="D535" s="16" t="s">
        <v>198</v>
      </c>
      <c r="E535" s="4">
        <v>65643.05</v>
      </c>
      <c r="F535" s="16" t="s">
        <v>255</v>
      </c>
      <c r="G535" s="5"/>
    </row>
    <row r="536" spans="1:7" ht="30" x14ac:dyDescent="0.25">
      <c r="A536" s="61">
        <v>535</v>
      </c>
      <c r="B536" s="1" t="s">
        <v>27</v>
      </c>
      <c r="C536" s="18" t="s">
        <v>28</v>
      </c>
      <c r="D536" s="16" t="s">
        <v>198</v>
      </c>
      <c r="E536" s="4">
        <v>4571</v>
      </c>
      <c r="F536" s="16" t="s">
        <v>255</v>
      </c>
      <c r="G536" s="5"/>
    </row>
    <row r="537" spans="1:7" ht="30" x14ac:dyDescent="0.25">
      <c r="A537" s="61">
        <v>536</v>
      </c>
      <c r="B537" s="1" t="s">
        <v>34</v>
      </c>
      <c r="C537" s="18" t="s">
        <v>35</v>
      </c>
      <c r="D537" s="16" t="s">
        <v>199</v>
      </c>
      <c r="E537" s="4">
        <v>45133.279999999999</v>
      </c>
      <c r="F537" s="16"/>
      <c r="G537" s="5"/>
    </row>
    <row r="538" spans="1:7" ht="30" x14ac:dyDescent="0.25">
      <c r="A538" s="61">
        <v>537</v>
      </c>
      <c r="B538" s="1" t="s">
        <v>34</v>
      </c>
      <c r="C538" s="18" t="s">
        <v>35</v>
      </c>
      <c r="D538" s="16" t="s">
        <v>199</v>
      </c>
      <c r="E538" s="4">
        <v>18611</v>
      </c>
      <c r="F538" s="16"/>
      <c r="G538" s="5"/>
    </row>
    <row r="539" spans="1:7" ht="30" x14ac:dyDescent="0.25">
      <c r="A539" s="61">
        <v>538</v>
      </c>
      <c r="B539" s="1" t="s">
        <v>37</v>
      </c>
      <c r="C539" s="18" t="s">
        <v>38</v>
      </c>
      <c r="D539" s="16" t="s">
        <v>200</v>
      </c>
      <c r="E539" s="4">
        <v>43564.160000000003</v>
      </c>
      <c r="F539" s="16" t="s">
        <v>255</v>
      </c>
      <c r="G539" s="5"/>
    </row>
    <row r="540" spans="1:7" ht="30" x14ac:dyDescent="0.25">
      <c r="A540" s="61">
        <v>539</v>
      </c>
      <c r="B540" s="1" t="s">
        <v>37</v>
      </c>
      <c r="C540" s="18" t="s">
        <v>38</v>
      </c>
      <c r="D540" s="16" t="s">
        <v>200</v>
      </c>
      <c r="E540" s="4">
        <v>3650</v>
      </c>
      <c r="F540" s="16" t="s">
        <v>255</v>
      </c>
      <c r="G540" s="9"/>
    </row>
    <row r="541" spans="1:7" ht="30" x14ac:dyDescent="0.25">
      <c r="A541" s="61">
        <v>540</v>
      </c>
      <c r="B541" s="1" t="s">
        <v>201</v>
      </c>
      <c r="C541" s="18" t="s">
        <v>40</v>
      </c>
      <c r="D541" s="16" t="s">
        <v>202</v>
      </c>
      <c r="E541" s="4">
        <v>261614.92</v>
      </c>
      <c r="F541" s="16" t="s">
        <v>255</v>
      </c>
      <c r="G541" s="9"/>
    </row>
    <row r="542" spans="1:7" ht="30" x14ac:dyDescent="0.25">
      <c r="A542" s="61">
        <v>541</v>
      </c>
      <c r="B542" s="1" t="s">
        <v>201</v>
      </c>
      <c r="C542" s="18" t="s">
        <v>40</v>
      </c>
      <c r="D542" s="16" t="s">
        <v>203</v>
      </c>
      <c r="E542" s="4">
        <v>1131828.82</v>
      </c>
      <c r="F542" s="16" t="s">
        <v>255</v>
      </c>
      <c r="G542" s="5"/>
    </row>
    <row r="543" spans="1:7" x14ac:dyDescent="0.25">
      <c r="A543" s="61">
        <v>542</v>
      </c>
      <c r="B543" s="1" t="s">
        <v>45</v>
      </c>
      <c r="C543" s="18" t="s">
        <v>46</v>
      </c>
      <c r="D543" s="16" t="s">
        <v>47</v>
      </c>
      <c r="E543" s="57">
        <v>3783</v>
      </c>
      <c r="F543" s="5" t="s">
        <v>305</v>
      </c>
      <c r="G543" s="5"/>
    </row>
    <row r="544" spans="1:7" ht="30" x14ac:dyDescent="0.25">
      <c r="A544" s="61">
        <v>543</v>
      </c>
      <c r="B544" s="1" t="s">
        <v>204</v>
      </c>
      <c r="C544" s="18" t="s">
        <v>205</v>
      </c>
      <c r="D544" s="16" t="s">
        <v>206</v>
      </c>
      <c r="E544" s="4">
        <v>1293.17</v>
      </c>
      <c r="F544" s="16" t="s">
        <v>255</v>
      </c>
      <c r="G544" s="5"/>
    </row>
    <row r="545" spans="1:7" ht="30" x14ac:dyDescent="0.25">
      <c r="A545" s="61">
        <v>544</v>
      </c>
      <c r="B545" s="1" t="s">
        <v>204</v>
      </c>
      <c r="C545" s="18" t="s">
        <v>205</v>
      </c>
      <c r="D545" s="16" t="s">
        <v>207</v>
      </c>
      <c r="E545" s="4">
        <v>7718.45</v>
      </c>
      <c r="F545" s="16" t="s">
        <v>255</v>
      </c>
      <c r="G545" s="5"/>
    </row>
    <row r="546" spans="1:7" ht="45" x14ac:dyDescent="0.25">
      <c r="A546" s="61">
        <v>545</v>
      </c>
      <c r="B546" s="1" t="s">
        <v>57</v>
      </c>
      <c r="C546" s="18" t="s">
        <v>58</v>
      </c>
      <c r="D546" s="16" t="s">
        <v>208</v>
      </c>
      <c r="E546" s="4">
        <v>1000</v>
      </c>
      <c r="F546" s="16" t="s">
        <v>255</v>
      </c>
      <c r="G546" s="5"/>
    </row>
    <row r="547" spans="1:7" ht="30" x14ac:dyDescent="0.25">
      <c r="A547" s="61">
        <v>546</v>
      </c>
      <c r="B547" s="1" t="s">
        <v>60</v>
      </c>
      <c r="C547" s="18" t="s">
        <v>61</v>
      </c>
      <c r="D547" s="16" t="s">
        <v>209</v>
      </c>
      <c r="E547" s="4">
        <v>25808.83</v>
      </c>
      <c r="F547" s="16" t="s">
        <v>255</v>
      </c>
      <c r="G547" s="5"/>
    </row>
    <row r="548" spans="1:7" ht="30" x14ac:dyDescent="0.25">
      <c r="A548" s="61">
        <v>547</v>
      </c>
      <c r="B548" s="1" t="s">
        <v>63</v>
      </c>
      <c r="C548" s="18" t="s">
        <v>64</v>
      </c>
      <c r="D548" s="16" t="s">
        <v>210</v>
      </c>
      <c r="E548" s="4">
        <v>6000</v>
      </c>
      <c r="F548" s="16"/>
      <c r="G548" s="5"/>
    </row>
    <row r="549" spans="1:7" ht="30" x14ac:dyDescent="0.25">
      <c r="A549" s="61">
        <v>548</v>
      </c>
      <c r="B549" s="1" t="s">
        <v>63</v>
      </c>
      <c r="C549" s="18" t="s">
        <v>64</v>
      </c>
      <c r="D549" s="16" t="s">
        <v>211</v>
      </c>
      <c r="E549" s="4">
        <v>24824.84</v>
      </c>
      <c r="F549" s="16"/>
      <c r="G549" s="5"/>
    </row>
    <row r="550" spans="1:7" ht="30" x14ac:dyDescent="0.25">
      <c r="A550" s="61">
        <v>549</v>
      </c>
      <c r="B550" s="1" t="s">
        <v>63</v>
      </c>
      <c r="C550" s="18" t="s">
        <v>64</v>
      </c>
      <c r="D550" s="16" t="s">
        <v>212</v>
      </c>
      <c r="E550" s="4">
        <v>272692.26</v>
      </c>
      <c r="F550" s="16"/>
      <c r="G550" s="2"/>
    </row>
    <row r="551" spans="1:7" x14ac:dyDescent="0.25">
      <c r="A551" s="61">
        <v>550</v>
      </c>
      <c r="B551" s="1" t="s">
        <v>213</v>
      </c>
      <c r="C551" s="18" t="s">
        <v>214</v>
      </c>
      <c r="D551" s="16" t="s">
        <v>215</v>
      </c>
      <c r="E551" s="4">
        <v>117204.87</v>
      </c>
      <c r="F551" s="16" t="s">
        <v>255</v>
      </c>
      <c r="G551" s="5"/>
    </row>
    <row r="552" spans="1:7" ht="30" x14ac:dyDescent="0.25">
      <c r="A552" s="61">
        <v>551</v>
      </c>
      <c r="B552" s="1" t="s">
        <v>66</v>
      </c>
      <c r="C552" s="18" t="s">
        <v>67</v>
      </c>
      <c r="D552" s="16" t="s">
        <v>216</v>
      </c>
      <c r="E552" s="4">
        <v>2000</v>
      </c>
      <c r="F552" s="16" t="s">
        <v>255</v>
      </c>
      <c r="G552" s="5"/>
    </row>
    <row r="553" spans="1:7" ht="30" x14ac:dyDescent="0.25">
      <c r="A553" s="61">
        <v>552</v>
      </c>
      <c r="B553" s="1" t="s">
        <v>66</v>
      </c>
      <c r="C553" s="18" t="s">
        <v>67</v>
      </c>
      <c r="D553" s="16" t="s">
        <v>217</v>
      </c>
      <c r="E553" s="4">
        <v>3381.73</v>
      </c>
      <c r="F553" s="16" t="s">
        <v>255</v>
      </c>
      <c r="G553" s="2"/>
    </row>
    <row r="554" spans="1:7" ht="30" x14ac:dyDescent="0.25">
      <c r="A554" s="61">
        <v>553</v>
      </c>
      <c r="B554" s="1" t="s">
        <v>72</v>
      </c>
      <c r="C554" s="18" t="s">
        <v>73</v>
      </c>
      <c r="D554" s="16" t="s">
        <v>218</v>
      </c>
      <c r="E554" s="4">
        <v>22240</v>
      </c>
      <c r="F554" s="16"/>
      <c r="G554" s="2"/>
    </row>
    <row r="555" spans="1:7" ht="30" x14ac:dyDescent="0.25">
      <c r="A555" s="61">
        <v>554</v>
      </c>
      <c r="B555" s="1" t="s">
        <v>72</v>
      </c>
      <c r="C555" s="18" t="s">
        <v>73</v>
      </c>
      <c r="D555" s="16" t="s">
        <v>219</v>
      </c>
      <c r="E555" s="4">
        <v>293485.5</v>
      </c>
      <c r="F555" s="16"/>
      <c r="G555" s="5"/>
    </row>
    <row r="556" spans="1:7" ht="30" x14ac:dyDescent="0.25">
      <c r="A556" s="61">
        <v>555</v>
      </c>
      <c r="B556" s="1" t="s">
        <v>79</v>
      </c>
      <c r="C556" s="18" t="s">
        <v>80</v>
      </c>
      <c r="D556" s="5" t="s">
        <v>293</v>
      </c>
      <c r="E556" s="57">
        <v>22089</v>
      </c>
      <c r="F556" s="16"/>
      <c r="G556" s="5"/>
    </row>
    <row r="557" spans="1:7" ht="30" x14ac:dyDescent="0.25">
      <c r="A557" s="61">
        <v>556</v>
      </c>
      <c r="B557" s="1" t="s">
        <v>220</v>
      </c>
      <c r="C557" s="18" t="s">
        <v>221</v>
      </c>
      <c r="D557" s="16" t="s">
        <v>222</v>
      </c>
      <c r="E557" s="4">
        <v>3119</v>
      </c>
      <c r="F557" s="16" t="s">
        <v>255</v>
      </c>
      <c r="G557" s="5"/>
    </row>
    <row r="558" spans="1:7" ht="30" x14ac:dyDescent="0.25">
      <c r="A558" s="61">
        <v>557</v>
      </c>
      <c r="B558" s="1" t="s">
        <v>220</v>
      </c>
      <c r="C558" s="18" t="s">
        <v>221</v>
      </c>
      <c r="D558" s="16" t="s">
        <v>223</v>
      </c>
      <c r="E558" s="4">
        <v>16242.6</v>
      </c>
      <c r="F558" s="16" t="s">
        <v>255</v>
      </c>
      <c r="G558" s="5"/>
    </row>
    <row r="559" spans="1:7" ht="30" x14ac:dyDescent="0.25">
      <c r="A559" s="61">
        <v>558</v>
      </c>
      <c r="B559" s="1" t="s">
        <v>87</v>
      </c>
      <c r="C559" s="18" t="s">
        <v>88</v>
      </c>
      <c r="D559" s="16" t="s">
        <v>224</v>
      </c>
      <c r="E559" s="4">
        <v>2085.5100000000002</v>
      </c>
      <c r="F559" s="16" t="s">
        <v>255</v>
      </c>
      <c r="G559" s="5"/>
    </row>
    <row r="560" spans="1:7" ht="30" x14ac:dyDescent="0.25">
      <c r="A560" s="61">
        <v>559</v>
      </c>
      <c r="B560" s="1" t="s">
        <v>87</v>
      </c>
      <c r="C560" s="18" t="s">
        <v>88</v>
      </c>
      <c r="D560" s="16" t="s">
        <v>225</v>
      </c>
      <c r="E560" s="4">
        <v>18585.810000000001</v>
      </c>
      <c r="F560" s="16" t="s">
        <v>255</v>
      </c>
      <c r="G560" s="5"/>
    </row>
    <row r="561" spans="1:7" ht="45" x14ac:dyDescent="0.25">
      <c r="A561" s="61">
        <v>560</v>
      </c>
      <c r="B561" s="55" t="s">
        <v>291</v>
      </c>
      <c r="C561" s="56" t="s">
        <v>91</v>
      </c>
      <c r="D561" s="2" t="s">
        <v>292</v>
      </c>
      <c r="E561" s="2">
        <v>3376.1</v>
      </c>
      <c r="F561" s="16" t="s">
        <v>255</v>
      </c>
      <c r="G561" s="5"/>
    </row>
    <row r="562" spans="1:7" ht="45" x14ac:dyDescent="0.25">
      <c r="A562" s="61">
        <v>561</v>
      </c>
      <c r="B562" s="55" t="s">
        <v>291</v>
      </c>
      <c r="C562" s="56" t="s">
        <v>91</v>
      </c>
      <c r="D562" s="2" t="s">
        <v>292</v>
      </c>
      <c r="E562" s="58">
        <v>10355.94</v>
      </c>
      <c r="F562" s="16" t="s">
        <v>255</v>
      </c>
      <c r="G562" s="5"/>
    </row>
    <row r="563" spans="1:7" ht="45" x14ac:dyDescent="0.25">
      <c r="A563" s="61">
        <v>562</v>
      </c>
      <c r="B563" s="1" t="s">
        <v>102</v>
      </c>
      <c r="C563" s="18" t="s">
        <v>103</v>
      </c>
      <c r="D563" s="16" t="s">
        <v>226</v>
      </c>
      <c r="E563" s="4">
        <v>13653</v>
      </c>
      <c r="F563" s="16"/>
      <c r="G563" s="5"/>
    </row>
    <row r="564" spans="1:7" x14ac:dyDescent="0.25">
      <c r="A564" s="61">
        <v>563</v>
      </c>
      <c r="B564" s="1" t="s">
        <v>102</v>
      </c>
      <c r="C564" s="18" t="s">
        <v>103</v>
      </c>
      <c r="D564" s="16" t="s">
        <v>104</v>
      </c>
      <c r="E564" s="4">
        <v>18214.93</v>
      </c>
      <c r="F564" s="16"/>
      <c r="G564" s="5"/>
    </row>
    <row r="565" spans="1:7" x14ac:dyDescent="0.25">
      <c r="A565" s="61">
        <v>564</v>
      </c>
      <c r="B565" s="1" t="s">
        <v>102</v>
      </c>
      <c r="C565" s="18" t="s">
        <v>103</v>
      </c>
      <c r="D565" s="16" t="s">
        <v>105</v>
      </c>
      <c r="E565" s="4">
        <v>80327.509999999995</v>
      </c>
      <c r="F565" s="16"/>
      <c r="G565" s="5"/>
    </row>
    <row r="566" spans="1:7" ht="30" x14ac:dyDescent="0.25">
      <c r="A566" s="61">
        <v>565</v>
      </c>
      <c r="B566" s="1" t="s">
        <v>227</v>
      </c>
      <c r="C566" s="18" t="s">
        <v>228</v>
      </c>
      <c r="D566" s="16" t="s">
        <v>229</v>
      </c>
      <c r="E566" s="4">
        <v>2599.39</v>
      </c>
      <c r="F566" s="16" t="s">
        <v>255</v>
      </c>
      <c r="G566" s="5"/>
    </row>
    <row r="567" spans="1:7" ht="30" x14ac:dyDescent="0.25">
      <c r="A567" s="61">
        <v>566</v>
      </c>
      <c r="B567" s="1" t="s">
        <v>230</v>
      </c>
      <c r="C567" s="18" t="s">
        <v>231</v>
      </c>
      <c r="D567" s="16" t="s">
        <v>232</v>
      </c>
      <c r="E567" s="4">
        <v>2000</v>
      </c>
      <c r="F567" s="16" t="s">
        <v>255</v>
      </c>
      <c r="G567" s="5"/>
    </row>
    <row r="568" spans="1:7" ht="30" x14ac:dyDescent="0.25">
      <c r="A568" s="61">
        <v>567</v>
      </c>
      <c r="B568" s="1" t="s">
        <v>230</v>
      </c>
      <c r="C568" s="18" t="s">
        <v>231</v>
      </c>
      <c r="D568" s="16" t="s">
        <v>233</v>
      </c>
      <c r="E568" s="4">
        <v>20072.63</v>
      </c>
      <c r="F568" s="16" t="s">
        <v>255</v>
      </c>
      <c r="G568" s="5"/>
    </row>
    <row r="569" spans="1:7" ht="45" x14ac:dyDescent="0.25">
      <c r="A569" s="61">
        <v>568</v>
      </c>
      <c r="B569" s="1" t="s">
        <v>113</v>
      </c>
      <c r="C569" s="18" t="s">
        <v>114</v>
      </c>
      <c r="D569" s="16" t="s">
        <v>234</v>
      </c>
      <c r="E569" s="4">
        <v>1089</v>
      </c>
      <c r="F569" s="16" t="s">
        <v>303</v>
      </c>
      <c r="G569" s="5"/>
    </row>
    <row r="570" spans="1:7" ht="30" x14ac:dyDescent="0.25">
      <c r="A570" s="61">
        <v>569</v>
      </c>
      <c r="B570" s="1" t="s">
        <v>113</v>
      </c>
      <c r="C570" s="18" t="s">
        <v>114</v>
      </c>
      <c r="D570" s="16" t="s">
        <v>235</v>
      </c>
      <c r="E570" s="4">
        <v>9411.19</v>
      </c>
      <c r="F570" s="16" t="s">
        <v>303</v>
      </c>
      <c r="G570" s="5"/>
    </row>
    <row r="571" spans="1:7" ht="30" x14ac:dyDescent="0.25">
      <c r="A571" s="61">
        <v>570</v>
      </c>
      <c r="B571" s="1" t="s">
        <v>117</v>
      </c>
      <c r="C571" s="18" t="s">
        <v>118</v>
      </c>
      <c r="D571" s="16" t="s">
        <v>236</v>
      </c>
      <c r="E571" s="4">
        <v>672387.4</v>
      </c>
      <c r="F571" s="16"/>
      <c r="G571" s="5"/>
    </row>
    <row r="572" spans="1:7" ht="30" x14ac:dyDescent="0.25">
      <c r="A572" s="61">
        <v>571</v>
      </c>
      <c r="B572" s="8" t="s">
        <v>121</v>
      </c>
      <c r="C572" s="18" t="s">
        <v>122</v>
      </c>
      <c r="D572" s="16" t="s">
        <v>237</v>
      </c>
      <c r="E572" s="4">
        <v>1173</v>
      </c>
      <c r="F572" s="16" t="s">
        <v>255</v>
      </c>
      <c r="G572" s="5"/>
    </row>
    <row r="573" spans="1:7" x14ac:dyDescent="0.25">
      <c r="A573" s="61">
        <v>572</v>
      </c>
      <c r="B573" s="8" t="s">
        <v>121</v>
      </c>
      <c r="C573" s="18" t="s">
        <v>122</v>
      </c>
      <c r="D573" s="16" t="s">
        <v>123</v>
      </c>
      <c r="E573" s="4">
        <v>18826.78</v>
      </c>
      <c r="F573" s="16" t="s">
        <v>255</v>
      </c>
      <c r="G573" s="5"/>
    </row>
    <row r="574" spans="1:7" ht="30" x14ac:dyDescent="0.25">
      <c r="A574" s="61">
        <v>573</v>
      </c>
      <c r="B574" s="1" t="s">
        <v>131</v>
      </c>
      <c r="C574" s="18" t="s">
        <v>132</v>
      </c>
      <c r="D574" s="16" t="s">
        <v>238</v>
      </c>
      <c r="E574" s="4">
        <v>56391.25</v>
      </c>
      <c r="F574" s="16" t="s">
        <v>255</v>
      </c>
      <c r="G574" s="2"/>
    </row>
    <row r="575" spans="1:7" x14ac:dyDescent="0.25">
      <c r="A575" s="61">
        <v>574</v>
      </c>
      <c r="B575" s="10" t="s">
        <v>144</v>
      </c>
      <c r="C575" s="19" t="s">
        <v>145</v>
      </c>
      <c r="D575" s="13"/>
      <c r="E575" s="15">
        <v>72500</v>
      </c>
      <c r="F575" s="16"/>
      <c r="G575" s="2"/>
    </row>
    <row r="576" spans="1:7" x14ac:dyDescent="0.25">
      <c r="A576" s="61">
        <v>575</v>
      </c>
      <c r="B576" s="10" t="s">
        <v>144</v>
      </c>
      <c r="C576" s="19" t="s">
        <v>145</v>
      </c>
      <c r="D576" s="13"/>
      <c r="E576" s="15">
        <v>874000</v>
      </c>
      <c r="F576" s="16"/>
      <c r="G576" s="2"/>
    </row>
    <row r="577" spans="1:7" x14ac:dyDescent="0.25">
      <c r="A577" s="61">
        <v>576</v>
      </c>
      <c r="B577" s="10" t="s">
        <v>144</v>
      </c>
      <c r="C577" s="19" t="s">
        <v>145</v>
      </c>
      <c r="D577" s="13" t="s">
        <v>239</v>
      </c>
      <c r="E577" s="15">
        <v>1900000</v>
      </c>
      <c r="F577" s="16"/>
      <c r="G577" s="2"/>
    </row>
    <row r="578" spans="1:7" ht="24" x14ac:dyDescent="0.25">
      <c r="A578" s="61">
        <v>577</v>
      </c>
      <c r="B578" s="1" t="s">
        <v>150</v>
      </c>
      <c r="C578" s="18" t="s">
        <v>151</v>
      </c>
      <c r="D578" s="17" t="s">
        <v>240</v>
      </c>
      <c r="E578" s="4">
        <v>3119</v>
      </c>
      <c r="F578" s="16" t="s">
        <v>255</v>
      </c>
      <c r="G578" s="5"/>
    </row>
    <row r="579" spans="1:7" x14ac:dyDescent="0.25">
      <c r="A579" s="61">
        <v>578</v>
      </c>
      <c r="B579" s="1" t="s">
        <v>150</v>
      </c>
      <c r="C579" s="18" t="s">
        <v>151</v>
      </c>
      <c r="D579" s="17" t="s">
        <v>152</v>
      </c>
      <c r="E579" s="4">
        <v>14890</v>
      </c>
      <c r="F579" s="16" t="s">
        <v>255</v>
      </c>
      <c r="G579" s="5"/>
    </row>
    <row r="580" spans="1:7" ht="30" x14ac:dyDescent="0.25">
      <c r="A580" s="61">
        <v>579</v>
      </c>
      <c r="B580" s="1" t="s">
        <v>153</v>
      </c>
      <c r="C580" s="18" t="s">
        <v>154</v>
      </c>
      <c r="D580" s="16" t="s">
        <v>241</v>
      </c>
      <c r="E580" s="4">
        <v>17762</v>
      </c>
      <c r="F580" s="16"/>
      <c r="G580" s="5"/>
    </row>
    <row r="581" spans="1:7" ht="30" x14ac:dyDescent="0.25">
      <c r="A581" s="61">
        <v>580</v>
      </c>
      <c r="B581" s="1" t="s">
        <v>161</v>
      </c>
      <c r="C581" s="18" t="s">
        <v>162</v>
      </c>
      <c r="D581" s="16" t="s">
        <v>242</v>
      </c>
      <c r="E581" s="4">
        <v>118533.47</v>
      </c>
      <c r="F581" s="16"/>
      <c r="G581" s="11"/>
    </row>
    <row r="582" spans="1:7" ht="30" x14ac:dyDescent="0.25">
      <c r="A582" s="61">
        <v>581</v>
      </c>
      <c r="B582" s="55" t="s">
        <v>289</v>
      </c>
      <c r="C582" s="56" t="s">
        <v>170</v>
      </c>
      <c r="D582" s="5" t="s">
        <v>290</v>
      </c>
      <c r="E582" s="57">
        <v>14367</v>
      </c>
      <c r="F582" s="16"/>
      <c r="G582" s="11"/>
    </row>
    <row r="583" spans="1:7" x14ac:dyDescent="0.25">
      <c r="A583" s="61">
        <v>582</v>
      </c>
      <c r="B583" s="1" t="s">
        <v>172</v>
      </c>
      <c r="C583" s="18" t="s">
        <v>173</v>
      </c>
      <c r="D583" s="16" t="s">
        <v>174</v>
      </c>
      <c r="E583" s="4">
        <v>371998.04</v>
      </c>
      <c r="F583" s="16"/>
      <c r="G583" s="5"/>
    </row>
    <row r="584" spans="1:7" ht="45" x14ac:dyDescent="0.25">
      <c r="A584" s="61">
        <v>583</v>
      </c>
      <c r="B584" s="1" t="s">
        <v>172</v>
      </c>
      <c r="C584" s="18" t="s">
        <v>173</v>
      </c>
      <c r="D584" s="16" t="s">
        <v>243</v>
      </c>
      <c r="E584" s="4">
        <v>46959</v>
      </c>
      <c r="F584" s="16"/>
      <c r="G584" s="5"/>
    </row>
    <row r="585" spans="1:7" ht="30" x14ac:dyDescent="0.25">
      <c r="A585" s="61">
        <v>584</v>
      </c>
      <c r="B585" s="1" t="s">
        <v>175</v>
      </c>
      <c r="C585" s="18" t="s">
        <v>176</v>
      </c>
      <c r="D585" s="16" t="s">
        <v>244</v>
      </c>
      <c r="E585" s="4">
        <v>1743</v>
      </c>
      <c r="F585" s="16" t="s">
        <v>255</v>
      </c>
      <c r="G585" s="5"/>
    </row>
    <row r="586" spans="1:7" ht="30" x14ac:dyDescent="0.25">
      <c r="A586" s="61">
        <v>585</v>
      </c>
      <c r="B586" s="59" t="s">
        <v>287</v>
      </c>
      <c r="C586" s="60" t="s">
        <v>179</v>
      </c>
      <c r="D586" s="5" t="s">
        <v>288</v>
      </c>
      <c r="E586" s="4">
        <v>2915</v>
      </c>
      <c r="F586" s="16" t="s">
        <v>307</v>
      </c>
      <c r="G586" s="5"/>
    </row>
    <row r="587" spans="1:7" ht="45" x14ac:dyDescent="0.25">
      <c r="A587" s="61">
        <v>586</v>
      </c>
      <c r="B587" s="1" t="s">
        <v>181</v>
      </c>
      <c r="C587" s="18" t="s">
        <v>182</v>
      </c>
      <c r="D587" s="16" t="s">
        <v>245</v>
      </c>
      <c r="E587" s="4">
        <v>14579</v>
      </c>
      <c r="F587" s="16"/>
      <c r="G587" s="5"/>
    </row>
    <row r="588" spans="1:7" ht="30" x14ac:dyDescent="0.25">
      <c r="A588" s="61">
        <v>587</v>
      </c>
      <c r="B588" s="1" t="s">
        <v>181</v>
      </c>
      <c r="C588" s="18" t="s">
        <v>182</v>
      </c>
      <c r="D588" s="16" t="s">
        <v>246</v>
      </c>
      <c r="E588" s="4">
        <v>13662.21</v>
      </c>
      <c r="F588" s="16"/>
      <c r="G588" s="5"/>
    </row>
    <row r="589" spans="1:7" ht="30" x14ac:dyDescent="0.25">
      <c r="A589" s="61">
        <v>588</v>
      </c>
      <c r="B589" s="1" t="s">
        <v>184</v>
      </c>
      <c r="C589" s="18" t="s">
        <v>185</v>
      </c>
      <c r="D589" s="16" t="s">
        <v>247</v>
      </c>
      <c r="E589" s="4">
        <v>881</v>
      </c>
      <c r="F589" s="16" t="s">
        <v>255</v>
      </c>
      <c r="G589" s="5"/>
    </row>
    <row r="590" spans="1:7" x14ac:dyDescent="0.25">
      <c r="A590" s="61">
        <v>589</v>
      </c>
      <c r="B590" s="1" t="s">
        <v>248</v>
      </c>
      <c r="C590" s="18" t="s">
        <v>249</v>
      </c>
      <c r="D590" s="16" t="s">
        <v>250</v>
      </c>
      <c r="E590" s="4">
        <v>1125229.57</v>
      </c>
      <c r="F590" s="16" t="s">
        <v>255</v>
      </c>
      <c r="G590" s="5"/>
    </row>
    <row r="591" spans="1:7" ht="30" x14ac:dyDescent="0.25">
      <c r="A591" s="61">
        <v>590</v>
      </c>
      <c r="B591" s="1" t="s">
        <v>63</v>
      </c>
      <c r="C591" s="18" t="s">
        <v>64</v>
      </c>
      <c r="D591" s="16" t="s">
        <v>251</v>
      </c>
      <c r="E591" s="4">
        <v>1400000</v>
      </c>
      <c r="F591" s="16"/>
      <c r="G591" s="2"/>
    </row>
    <row r="592" spans="1:7" x14ac:dyDescent="0.25">
      <c r="A592" s="61">
        <v>591</v>
      </c>
      <c r="B592" s="1" t="s">
        <v>144</v>
      </c>
      <c r="C592" s="18" t="s">
        <v>145</v>
      </c>
      <c r="D592" s="16" t="s">
        <v>252</v>
      </c>
      <c r="E592" s="4">
        <v>725000</v>
      </c>
      <c r="F592" s="16"/>
      <c r="G592" s="5"/>
    </row>
    <row r="593" spans="1:7" ht="45" x14ac:dyDescent="0.25">
      <c r="A593" s="61">
        <v>592</v>
      </c>
      <c r="B593" s="1" t="s">
        <v>194</v>
      </c>
      <c r="C593" s="18" t="s">
        <v>195</v>
      </c>
      <c r="D593" s="16" t="s">
        <v>196</v>
      </c>
      <c r="E593" s="4">
        <v>3365272.21</v>
      </c>
      <c r="F593" s="16"/>
      <c r="G593" s="16" t="s">
        <v>197</v>
      </c>
    </row>
    <row r="594" spans="1:7" ht="45" x14ac:dyDescent="0.25">
      <c r="A594" s="61">
        <v>593</v>
      </c>
      <c r="B594" s="1" t="s">
        <v>194</v>
      </c>
      <c r="C594" s="18" t="s">
        <v>195</v>
      </c>
      <c r="D594" s="16" t="s">
        <v>196</v>
      </c>
      <c r="E594" s="4">
        <v>28874346.25</v>
      </c>
      <c r="F594" s="16"/>
      <c r="G594" s="16" t="s">
        <v>197</v>
      </c>
    </row>
    <row r="595" spans="1:7" ht="45" x14ac:dyDescent="0.25">
      <c r="A595" s="61">
        <v>594</v>
      </c>
      <c r="B595" s="1" t="s">
        <v>194</v>
      </c>
      <c r="C595" s="18" t="s">
        <v>195</v>
      </c>
      <c r="D595" s="16" t="s">
        <v>196</v>
      </c>
      <c r="E595" s="4">
        <v>200000</v>
      </c>
      <c r="F595" s="16"/>
      <c r="G595" s="16"/>
    </row>
    <row r="596" spans="1:7" ht="45" x14ac:dyDescent="0.25">
      <c r="A596" s="61">
        <v>595</v>
      </c>
      <c r="B596" s="1" t="s">
        <v>194</v>
      </c>
      <c r="C596" s="18" t="s">
        <v>195</v>
      </c>
      <c r="D596" s="16" t="s">
        <v>196</v>
      </c>
      <c r="E596" s="4">
        <v>214235.18</v>
      </c>
      <c r="F596" s="16"/>
      <c r="G596" s="16"/>
    </row>
    <row r="597" spans="1:7" ht="45" x14ac:dyDescent="0.25">
      <c r="A597" s="61">
        <v>596</v>
      </c>
      <c r="B597" s="1" t="s">
        <v>194</v>
      </c>
      <c r="C597" s="18" t="s">
        <v>195</v>
      </c>
      <c r="D597" s="16" t="s">
        <v>196</v>
      </c>
      <c r="E597" s="4">
        <v>18346646</v>
      </c>
      <c r="F597" s="16"/>
      <c r="G597" s="16" t="s">
        <v>197</v>
      </c>
    </row>
    <row r="598" spans="1:7" x14ac:dyDescent="0.25">
      <c r="A598" s="1"/>
      <c r="B598" s="1" t="s">
        <v>253</v>
      </c>
      <c r="C598" s="1"/>
      <c r="D598" s="1"/>
      <c r="E598" s="15">
        <f>SUM(E593:E597)</f>
        <v>51000499.640000001</v>
      </c>
      <c r="F598" s="16"/>
      <c r="G598" s="1"/>
    </row>
  </sheetData>
  <autoFilter ref="A1:G598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abSelected="1" topLeftCell="C25" zoomScale="85" zoomScaleNormal="85" workbookViewId="0">
      <selection activeCell="H41" sqref="H41"/>
    </sheetView>
  </sheetViews>
  <sheetFormatPr defaultColWidth="9.140625" defaultRowHeight="15" x14ac:dyDescent="0.25"/>
  <cols>
    <col min="1" max="1" width="4.5703125" style="7" customWidth="1"/>
    <col min="2" max="2" width="29.28515625" style="7" customWidth="1"/>
    <col min="3" max="3" width="13.140625" style="50" bestFit="1" customWidth="1"/>
    <col min="4" max="4" width="17.85546875" style="6" bestFit="1" customWidth="1"/>
    <col min="5" max="5" width="17.28515625" style="6" customWidth="1"/>
    <col min="6" max="16384" width="9.140625" style="7"/>
  </cols>
  <sheetData>
    <row r="1" spans="1:9" s="48" customFormat="1" ht="22.5" customHeight="1" x14ac:dyDescent="0.2">
      <c r="A1" s="41" t="s">
        <v>284</v>
      </c>
      <c r="B1" s="41" t="s">
        <v>319</v>
      </c>
      <c r="C1" s="41" t="s">
        <v>3</v>
      </c>
      <c r="D1" s="41" t="s">
        <v>262</v>
      </c>
      <c r="E1" s="41" t="s">
        <v>312</v>
      </c>
    </row>
    <row r="2" spans="1:9" s="48" customFormat="1" ht="12" x14ac:dyDescent="0.2">
      <c r="A2" s="41"/>
      <c r="B2" s="41" t="s">
        <v>309</v>
      </c>
      <c r="C2" s="41"/>
      <c r="D2" s="41"/>
      <c r="E2" s="41"/>
    </row>
    <row r="3" spans="1:9" ht="31.5" x14ac:dyDescent="0.25">
      <c r="A3" s="47">
        <v>1</v>
      </c>
      <c r="B3" s="42" t="s">
        <v>275</v>
      </c>
      <c r="C3" s="54" t="s">
        <v>125</v>
      </c>
      <c r="D3" s="70">
        <v>1463565.92</v>
      </c>
      <c r="E3" s="64" t="s">
        <v>286</v>
      </c>
    </row>
    <row r="4" spans="1:9" ht="31.5" x14ac:dyDescent="0.25">
      <c r="A4" s="47">
        <v>2</v>
      </c>
      <c r="B4" s="62" t="s">
        <v>201</v>
      </c>
      <c r="C4" s="54" t="s">
        <v>40</v>
      </c>
      <c r="D4" s="70">
        <v>1438467.74</v>
      </c>
      <c r="E4" s="64" t="s">
        <v>286</v>
      </c>
    </row>
    <row r="5" spans="1:9" ht="31.5" x14ac:dyDescent="0.25">
      <c r="A5" s="47">
        <v>3</v>
      </c>
      <c r="B5" s="43" t="s">
        <v>248</v>
      </c>
      <c r="C5" s="54" t="s">
        <v>249</v>
      </c>
      <c r="D5" s="70">
        <v>1125229.57</v>
      </c>
      <c r="E5" s="64" t="s">
        <v>286</v>
      </c>
    </row>
    <row r="6" spans="1:9" ht="31.5" x14ac:dyDescent="0.25">
      <c r="A6" s="47">
        <v>4</v>
      </c>
      <c r="B6" s="45" t="s">
        <v>318</v>
      </c>
      <c r="C6" s="54" t="s">
        <v>132</v>
      </c>
      <c r="D6" s="70">
        <v>505280.41</v>
      </c>
      <c r="E6" s="64" t="s">
        <v>286</v>
      </c>
      <c r="I6" s="7" t="s">
        <v>313</v>
      </c>
    </row>
    <row r="7" spans="1:9" ht="31.5" x14ac:dyDescent="0.25">
      <c r="A7" s="47">
        <v>5</v>
      </c>
      <c r="B7" s="62" t="s">
        <v>272</v>
      </c>
      <c r="C7" s="54" t="s">
        <v>43</v>
      </c>
      <c r="D7" s="70">
        <v>474646.76</v>
      </c>
      <c r="E7" s="64" t="s">
        <v>286</v>
      </c>
    </row>
    <row r="8" spans="1:9" ht="31.5" x14ac:dyDescent="0.25">
      <c r="A8" s="47">
        <v>6</v>
      </c>
      <c r="B8" s="62" t="s">
        <v>274</v>
      </c>
      <c r="C8" s="54" t="s">
        <v>97</v>
      </c>
      <c r="D8" s="70">
        <v>131375.17000000001</v>
      </c>
      <c r="E8" s="64" t="s">
        <v>286</v>
      </c>
    </row>
    <row r="9" spans="1:9" ht="31.5" x14ac:dyDescent="0.25">
      <c r="A9" s="47">
        <v>7</v>
      </c>
      <c r="B9" s="62" t="s">
        <v>277</v>
      </c>
      <c r="C9" s="54" t="s">
        <v>28</v>
      </c>
      <c r="D9" s="70">
        <v>123609.21</v>
      </c>
      <c r="E9" s="64" t="s">
        <v>286</v>
      </c>
    </row>
    <row r="10" spans="1:9" ht="31.5" x14ac:dyDescent="0.25">
      <c r="A10" s="47">
        <v>8</v>
      </c>
      <c r="B10" s="62" t="s">
        <v>213</v>
      </c>
      <c r="C10" s="63" t="s">
        <v>214</v>
      </c>
      <c r="D10" s="70">
        <v>117204.87</v>
      </c>
      <c r="E10" s="64" t="s">
        <v>286</v>
      </c>
    </row>
    <row r="11" spans="1:9" ht="31.5" x14ac:dyDescent="0.25">
      <c r="A11" s="47">
        <v>9</v>
      </c>
      <c r="B11" s="62" t="s">
        <v>273</v>
      </c>
      <c r="C11" s="54" t="s">
        <v>110</v>
      </c>
      <c r="D11" s="70">
        <v>97403.04</v>
      </c>
      <c r="E11" s="64" t="s">
        <v>286</v>
      </c>
    </row>
    <row r="12" spans="1:9" ht="47.45" customHeight="1" x14ac:dyDescent="0.25">
      <c r="A12" s="47">
        <v>10</v>
      </c>
      <c r="B12" s="62" t="s">
        <v>278</v>
      </c>
      <c r="C12" s="54" t="s">
        <v>38</v>
      </c>
      <c r="D12" s="70">
        <v>94896.960000000006</v>
      </c>
      <c r="E12" s="64" t="s">
        <v>286</v>
      </c>
    </row>
    <row r="13" spans="1:9" ht="31.5" x14ac:dyDescent="0.25">
      <c r="A13" s="47">
        <v>11</v>
      </c>
      <c r="B13" s="62" t="s">
        <v>9</v>
      </c>
      <c r="C13" s="54" t="s">
        <v>10</v>
      </c>
      <c r="D13" s="70">
        <v>91859.63</v>
      </c>
      <c r="E13" s="51" t="s">
        <v>286</v>
      </c>
    </row>
    <row r="14" spans="1:9" ht="31.5" x14ac:dyDescent="0.25">
      <c r="A14" s="47">
        <v>12</v>
      </c>
      <c r="B14" s="71" t="s">
        <v>175</v>
      </c>
      <c r="C14" s="54" t="s">
        <v>176</v>
      </c>
      <c r="D14" s="70">
        <v>88900.52</v>
      </c>
      <c r="E14" s="51" t="s">
        <v>286</v>
      </c>
    </row>
    <row r="15" spans="1:9" ht="31.5" x14ac:dyDescent="0.25">
      <c r="A15" s="47">
        <v>13</v>
      </c>
      <c r="B15" s="62" t="s">
        <v>90</v>
      </c>
      <c r="C15" s="54" t="s">
        <v>91</v>
      </c>
      <c r="D15" s="70">
        <v>87771.19</v>
      </c>
      <c r="E15" s="51" t="s">
        <v>286</v>
      </c>
      <c r="I15" s="7" t="s">
        <v>314</v>
      </c>
    </row>
    <row r="16" spans="1:9" ht="31.5" x14ac:dyDescent="0.25">
      <c r="A16" s="47">
        <v>14</v>
      </c>
      <c r="B16" s="62" t="s">
        <v>150</v>
      </c>
      <c r="C16" s="54" t="s">
        <v>151</v>
      </c>
      <c r="D16" s="70">
        <v>78102.33</v>
      </c>
      <c r="E16" s="51" t="s">
        <v>286</v>
      </c>
    </row>
    <row r="17" spans="1:5" s="49" customFormat="1" ht="31.5" x14ac:dyDescent="0.25">
      <c r="A17" s="47">
        <v>15</v>
      </c>
      <c r="B17" s="62" t="s">
        <v>51</v>
      </c>
      <c r="C17" s="54" t="s">
        <v>322</v>
      </c>
      <c r="D17" s="70">
        <v>69801.73</v>
      </c>
      <c r="E17" s="51" t="s">
        <v>286</v>
      </c>
    </row>
    <row r="18" spans="1:5" ht="31.5" x14ac:dyDescent="0.25">
      <c r="A18" s="47">
        <v>16</v>
      </c>
      <c r="B18" s="62" t="s">
        <v>315</v>
      </c>
      <c r="C18" s="54" t="s">
        <v>139</v>
      </c>
      <c r="D18" s="70">
        <v>66081.84</v>
      </c>
      <c r="E18" s="51" t="s">
        <v>286</v>
      </c>
    </row>
    <row r="19" spans="1:5" ht="31.5" x14ac:dyDescent="0.25">
      <c r="A19" s="47">
        <v>17</v>
      </c>
      <c r="B19" s="62" t="s">
        <v>279</v>
      </c>
      <c r="C19" s="54" t="s">
        <v>122</v>
      </c>
      <c r="D19" s="70">
        <v>59802.7</v>
      </c>
      <c r="E19" s="51" t="s">
        <v>286</v>
      </c>
    </row>
    <row r="20" spans="1:5" ht="31.5" x14ac:dyDescent="0.25">
      <c r="A20" s="47">
        <v>18</v>
      </c>
      <c r="B20" s="62" t="s">
        <v>271</v>
      </c>
      <c r="C20" s="54" t="s">
        <v>107</v>
      </c>
      <c r="D20" s="70">
        <v>58689.65</v>
      </c>
      <c r="E20" s="51" t="s">
        <v>286</v>
      </c>
    </row>
    <row r="21" spans="1:5" ht="31.5" x14ac:dyDescent="0.25">
      <c r="A21" s="47">
        <v>19</v>
      </c>
      <c r="B21" s="62" t="s">
        <v>87</v>
      </c>
      <c r="C21" s="54" t="s">
        <v>88</v>
      </c>
      <c r="D21" s="70">
        <v>57219.71</v>
      </c>
      <c r="E21" s="51" t="s">
        <v>286</v>
      </c>
    </row>
    <row r="22" spans="1:5" ht="31.5" x14ac:dyDescent="0.25">
      <c r="A22" s="47">
        <v>20</v>
      </c>
      <c r="B22" s="62" t="s">
        <v>134</v>
      </c>
      <c r="C22" s="54" t="s">
        <v>135</v>
      </c>
      <c r="D22" s="70">
        <v>53400</v>
      </c>
      <c r="E22" s="51" t="s">
        <v>286</v>
      </c>
    </row>
    <row r="23" spans="1:5" ht="31.5" x14ac:dyDescent="0.25">
      <c r="A23" s="47">
        <v>21</v>
      </c>
      <c r="B23" s="62" t="s">
        <v>316</v>
      </c>
      <c r="C23" s="54" t="s">
        <v>185</v>
      </c>
      <c r="D23" s="70">
        <v>52971.49</v>
      </c>
      <c r="E23" s="51" t="s">
        <v>286</v>
      </c>
    </row>
    <row r="24" spans="1:5" ht="31.5" x14ac:dyDescent="0.25">
      <c r="A24" s="47">
        <v>22</v>
      </c>
      <c r="B24" s="62" t="s">
        <v>280</v>
      </c>
      <c r="C24" s="54" t="s">
        <v>142</v>
      </c>
      <c r="D24" s="70">
        <v>42225.81</v>
      </c>
      <c r="E24" s="51" t="s">
        <v>286</v>
      </c>
    </row>
    <row r="25" spans="1:5" ht="31.5" x14ac:dyDescent="0.25">
      <c r="A25" s="47">
        <v>23</v>
      </c>
      <c r="B25" s="62" t="s">
        <v>21</v>
      </c>
      <c r="C25" s="63" t="s">
        <v>317</v>
      </c>
      <c r="D25" s="70">
        <v>40600</v>
      </c>
      <c r="E25" s="51" t="s">
        <v>286</v>
      </c>
    </row>
    <row r="26" spans="1:5" ht="57" customHeight="1" x14ac:dyDescent="0.25">
      <c r="A26" s="47">
        <v>24</v>
      </c>
      <c r="B26" s="62" t="s">
        <v>323</v>
      </c>
      <c r="C26" s="54" t="s">
        <v>25</v>
      </c>
      <c r="D26" s="70">
        <v>1115.6500000000001</v>
      </c>
      <c r="E26" s="51" t="s">
        <v>286</v>
      </c>
    </row>
    <row r="27" spans="1:5" ht="31.5" x14ac:dyDescent="0.25">
      <c r="A27" s="47">
        <v>25</v>
      </c>
      <c r="B27" s="62" t="s">
        <v>75</v>
      </c>
      <c r="C27" s="54" t="s">
        <v>76</v>
      </c>
      <c r="D27" s="70">
        <v>1.6</v>
      </c>
      <c r="E27" s="51" t="s">
        <v>286</v>
      </c>
    </row>
    <row r="28" spans="1:5" ht="31.5" x14ac:dyDescent="0.25">
      <c r="A28" s="47">
        <v>26</v>
      </c>
      <c r="B28" s="62" t="s">
        <v>281</v>
      </c>
      <c r="C28" s="54" t="s">
        <v>231</v>
      </c>
      <c r="D28" s="70">
        <v>22072.63</v>
      </c>
      <c r="E28" s="51" t="s">
        <v>286</v>
      </c>
    </row>
    <row r="29" spans="1:5" ht="31.5" x14ac:dyDescent="0.25">
      <c r="A29" s="47">
        <v>27</v>
      </c>
      <c r="B29" s="62" t="s">
        <v>282</v>
      </c>
      <c r="C29" s="54" t="s">
        <v>221</v>
      </c>
      <c r="D29" s="70">
        <v>12270.33</v>
      </c>
      <c r="E29" s="51" t="s">
        <v>286</v>
      </c>
    </row>
    <row r="30" spans="1:5" ht="31.5" x14ac:dyDescent="0.25">
      <c r="A30" s="47">
        <v>28</v>
      </c>
      <c r="B30" s="62" t="s">
        <v>283</v>
      </c>
      <c r="C30" s="54" t="s">
        <v>67</v>
      </c>
      <c r="D30" s="70">
        <v>13191.72</v>
      </c>
      <c r="E30" s="51" t="s">
        <v>286</v>
      </c>
    </row>
    <row r="31" spans="1:5" ht="31.5" x14ac:dyDescent="0.25">
      <c r="A31" s="47">
        <v>29</v>
      </c>
      <c r="B31" s="71" t="s">
        <v>276</v>
      </c>
      <c r="C31" s="54" t="s">
        <v>159</v>
      </c>
      <c r="D31" s="70">
        <v>10042.5</v>
      </c>
      <c r="E31" s="51" t="s">
        <v>286</v>
      </c>
    </row>
    <row r="32" spans="1:5" ht="31.5" x14ac:dyDescent="0.25">
      <c r="A32" s="47">
        <v>30</v>
      </c>
      <c r="B32" s="43" t="s">
        <v>204</v>
      </c>
      <c r="C32" s="54" t="s">
        <v>205</v>
      </c>
      <c r="D32" s="70">
        <v>9011.6200000000008</v>
      </c>
      <c r="E32" s="51" t="s">
        <v>286</v>
      </c>
    </row>
    <row r="33" spans="1:5" x14ac:dyDescent="0.25">
      <c r="A33" s="47"/>
      <c r="B33" s="52" t="s">
        <v>310</v>
      </c>
      <c r="C33" s="46"/>
      <c r="D33" s="66">
        <f>SUM(D3:D32)</f>
        <v>6486812.3000000007</v>
      </c>
      <c r="E33" s="51"/>
    </row>
    <row r="34" spans="1:5" ht="31.5" x14ac:dyDescent="0.25">
      <c r="A34" s="65" t="s">
        <v>320</v>
      </c>
      <c r="B34" s="62" t="s">
        <v>113</v>
      </c>
      <c r="C34" s="46" t="s">
        <v>114</v>
      </c>
      <c r="D34" s="70">
        <v>291237.48</v>
      </c>
      <c r="E34" s="51" t="s">
        <v>285</v>
      </c>
    </row>
    <row r="35" spans="1:5" x14ac:dyDescent="0.25">
      <c r="A35" s="47"/>
      <c r="B35" s="52" t="s">
        <v>321</v>
      </c>
      <c r="C35" s="53"/>
      <c r="D35" s="66">
        <f>SUM(D34:D34)</f>
        <v>291237.48</v>
      </c>
      <c r="E35" s="51"/>
    </row>
    <row r="36" spans="1:5" s="68" customFormat="1" ht="12.75" x14ac:dyDescent="0.25">
      <c r="A36" s="44"/>
      <c r="B36" s="69" t="s">
        <v>311</v>
      </c>
      <c r="C36" s="44"/>
      <c r="D36" s="70">
        <f>D35+D33</f>
        <v>6778049.7800000012</v>
      </c>
      <c r="E36" s="44"/>
    </row>
    <row r="37" spans="1:5" x14ac:dyDescent="0.25">
      <c r="B37" s="67"/>
    </row>
  </sheetData>
  <conditionalFormatting sqref="A37:A1048576 A1:A35">
    <cfRule type="duplicateValues" dxfId="0" priority="23"/>
  </conditionalFormatting>
  <pageMargins left="0.70866141732283472" right="0.70866141732283472" top="0.74803149606299213" bottom="0.74803149606299213" header="0.31496062992125984" footer="0.31496062992125984"/>
  <pageSetup paperSize="9" scale="6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Лист3</vt:lpstr>
      <vt:lpstr>Лист6</vt:lpstr>
      <vt:lpstr>Лист2</vt:lpstr>
      <vt:lpstr>Состав лотов 1-е торги</vt:lpstr>
      <vt:lpstr>'Состав лотов 1-е торги'!Заголовки_для_печати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Азатян Заринэ Владимировна (Траст)</dc:creator>
  <cp:lastModifiedBy>Владимир</cp:lastModifiedBy>
  <cp:lastPrinted>2023-01-17T09:45:07Z</cp:lastPrinted>
  <dcterms:created xsi:type="dcterms:W3CDTF">2022-10-03T10:43:27Z</dcterms:created>
  <dcterms:modified xsi:type="dcterms:W3CDTF">2023-02-28T08:04:56Z</dcterms:modified>
</cp:coreProperties>
</file>