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530" windowHeight="12030" tabRatio="764" activeTab="0"/>
  </bookViews>
  <sheets>
    <sheet name="Лот 2" sheetId="1" r:id="rId1"/>
  </sheets>
  <definedNames/>
  <calcPr fullCalcOnLoad="1" iterate="1" iterateCount="100" iterateDelta="0.001"/>
</workbook>
</file>

<file path=xl/sharedStrings.xml><?xml version="1.0" encoding="utf-8"?>
<sst xmlns="http://schemas.openxmlformats.org/spreadsheetml/2006/main" count="22" uniqueCount="16">
  <si>
    <t>Расшифровка сборных лотов</t>
  </si>
  <si>
    <t>Наименование имущества (позиций)</t>
  </si>
  <si>
    <t>Место нахождения имущества</t>
  </si>
  <si>
    <t>г. Москва</t>
  </si>
  <si>
    <t>Права требования к 7 физическим лицам</t>
  </si>
  <si>
    <t>Алиханова Алла Викторовна, КД 240614/01-К от 24.06.2014, определение АС г. Москвы от 03.02.2020 по делу А40-244106/19-78-280Б о включении в РТК третьей очереди, от 28.09.2020 о включении в РТК</t>
  </si>
  <si>
    <t>Очнева Ирина Викторовна, 190914/01-К от 19.09.2014</t>
  </si>
  <si>
    <t>Ушаков Святослав Игоревич, 160114/01-К от 16.01.2014</t>
  </si>
  <si>
    <t>Беляков Андрей Александрович (поручитель Белякова Елена Сергеевна), 211013/01-К от 21.10.2013; 080714/01-К от 08.07.2014</t>
  </si>
  <si>
    <t>Власова Елена Николаевна (поручитель Власова Ирина Николаевна), 091015/01-К от 09.10.2015</t>
  </si>
  <si>
    <t>Карапетян Артак Ваняевич (поручитель Карапетян (ранее - Казаненко) Наталья Алексеевна), 021210/02-К от 02.12.2010, решение Заельцовского районного суда г. Новосибирска от 09.07.2019 по делу 2-1761/2019, решение АС Московской области от 05.11.2020 по делу А41-19503/20 о включении в РТК третьей очереди, определение АС Московской области от 05.05.2021 по делу А41-19503/20 о включении в РТК за реестр (178 175,43 руб.)</t>
  </si>
  <si>
    <t xml:space="preserve">Вашунин Игорь Евгеньевич (поручители ПАО "Волгомост", ИНН 6450010433, ООО "СОЮЗДОРСТРОЙ", ИНН 5020053994, Садыгов Салам Аллахверди оглы, Зинченко Сергей Анатольевич, ООО "ТД Автотрансстрой", ИНН 5020034575, ЗАО "Подрезково Технопарк", ИНН 7743703528, Садыгов Туфан Аллахверди Оглы), 180915/01-К от 18.09.2015, решение Савеловского районного суда г. Москвы от 12.02.2019 г. по делу 2-470/19, определение АС г. Москвы от 22.10.2020 от 22.04.2021 по делу А40-2513/20-177-7 о включении в РТК третьей очереди  </t>
  </si>
  <si>
    <t xml:space="preserve">№ п/п </t>
  </si>
  <si>
    <t xml:space="preserve"> Лот № 2</t>
  </si>
  <si>
    <t>Сумма долга, руб.</t>
  </si>
  <si>
    <t>ИТОГО:</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</si>
</sst>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р_._-;\-* #,##0.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_ ;\-#,##0.00\ "/>
  </numFmts>
  <fonts count="41">
    <font>
      <sz val="11"/>
      <color theme="1"/>
      <name val="Calibri"/>
      <family val="2"/>
    </font>
    <font>
      <sz val="11"/>
      <color indexed="8"/>
      <name val="Calibri"/>
      <family val="2"/>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i/>
      <sz val="13"/>
      <color indexed="8"/>
      <name val="Times New Roman"/>
      <family val="1"/>
    </font>
    <font>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theme="1"/>
      <name val="Times New Roman"/>
      <family val="1"/>
    </font>
    <font>
      <sz val="13"/>
      <color theme="1"/>
      <name val="Times New Roman"/>
      <family val="1"/>
    </font>
    <font>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0" fillId="0" borderId="0">
      <alignment/>
      <protection/>
    </xf>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7" fillId="32" borderId="0" applyNumberFormat="0" applyBorder="0" applyAlignment="0" applyProtection="0"/>
  </cellStyleXfs>
  <cellXfs count="22">
    <xf numFmtId="0" fontId="0" fillId="0" borderId="0" xfId="0" applyFont="1" applyAlignment="1">
      <alignment/>
    </xf>
    <xf numFmtId="0" fontId="38" fillId="0" borderId="0" xfId="0" applyFont="1" applyAlignment="1">
      <alignment horizontal="center"/>
    </xf>
    <xf numFmtId="0" fontId="39"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9" fillId="0" borderId="10" xfId="0" applyFont="1" applyBorder="1" applyAlignment="1">
      <alignment horizontal="center" vertical="center" wrapText="1"/>
    </xf>
    <xf numFmtId="0" fontId="2" fillId="0" borderId="10" xfId="0" applyNumberFormat="1" applyFont="1" applyFill="1" applyBorder="1" applyAlignment="1">
      <alignment wrapText="1"/>
    </xf>
    <xf numFmtId="0" fontId="39" fillId="0" borderId="11" xfId="0" applyFont="1" applyBorder="1" applyAlignment="1">
      <alignment horizontal="center" vertical="center"/>
    </xf>
    <xf numFmtId="166" fontId="2" fillId="33" borderId="10" xfId="0" applyNumberFormat="1" applyFont="1" applyFill="1" applyBorder="1" applyAlignment="1">
      <alignment vertical="center" wrapText="1"/>
    </xf>
    <xf numFmtId="166" fontId="2" fillId="33" borderId="10" xfId="0" applyNumberFormat="1" applyFont="1" applyFill="1" applyBorder="1" applyAlignment="1">
      <alignment horizontal="center" vertical="center" wrapText="1"/>
    </xf>
    <xf numFmtId="4" fontId="38" fillId="33" borderId="10" xfId="0" applyNumberFormat="1" applyFont="1" applyFill="1" applyBorder="1" applyAlignment="1">
      <alignment horizontal="center" vertical="center"/>
    </xf>
    <xf numFmtId="165" fontId="39" fillId="0" borderId="0" xfId="0" applyNumberFormat="1" applyFont="1" applyAlignment="1">
      <alignment horizontal="center" vertical="center"/>
    </xf>
    <xf numFmtId="0" fontId="38" fillId="0" borderId="11" xfId="0" applyFont="1" applyBorder="1" applyAlignment="1">
      <alignment horizontal="center" vertical="center" wrapText="1"/>
    </xf>
    <xf numFmtId="0" fontId="40" fillId="0" borderId="0" xfId="0" applyFont="1" applyAlignment="1">
      <alignment horizontal="center" wrapText="1"/>
    </xf>
    <xf numFmtId="0" fontId="38" fillId="0" borderId="0" xfId="0" applyFont="1" applyAlignment="1">
      <alignment horizontal="center"/>
    </xf>
    <xf numFmtId="0" fontId="38" fillId="0" borderId="12" xfId="0" applyFont="1" applyBorder="1" applyAlignment="1">
      <alignment horizontal="center" vertical="center" wrapText="1" shrinkToFit="1"/>
    </xf>
    <xf numFmtId="0" fontId="38" fillId="0" borderId="13" xfId="0" applyFont="1" applyBorder="1" applyAlignment="1">
      <alignment horizontal="center" vertical="center" wrapText="1" shrinkToFit="1"/>
    </xf>
    <xf numFmtId="0" fontId="38" fillId="0" borderId="11" xfId="0" applyFont="1" applyBorder="1" applyAlignment="1">
      <alignment horizontal="center"/>
    </xf>
    <xf numFmtId="0" fontId="38" fillId="0" borderId="14" xfId="0" applyFont="1" applyBorder="1" applyAlignment="1">
      <alignment horizontal="center"/>
    </xf>
    <xf numFmtId="0" fontId="38" fillId="0" borderId="15"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5"/>
  <sheetViews>
    <sheetView tabSelected="1" zoomScale="84" zoomScaleNormal="84" zoomScalePageLayoutView="0" workbookViewId="0" topLeftCell="A1">
      <selection activeCell="D13" sqref="D13"/>
    </sheetView>
  </sheetViews>
  <sheetFormatPr defaultColWidth="9.140625" defaultRowHeight="15"/>
  <cols>
    <col min="1" max="1" width="11.7109375" style="4" bestFit="1" customWidth="1"/>
    <col min="2" max="2" width="161.57421875" style="4" customWidth="1"/>
    <col min="3" max="3" width="24.8515625" style="2" customWidth="1"/>
    <col min="4" max="4" width="26.8515625" style="3" customWidth="1"/>
    <col min="5" max="16384" width="9.140625" style="4" customWidth="1"/>
  </cols>
  <sheetData>
    <row r="1" spans="1:2" ht="16.5">
      <c r="A1" s="15"/>
      <c r="B1" s="15"/>
    </row>
    <row r="2" spans="1:2" ht="16.5">
      <c r="A2" s="16" t="s">
        <v>0</v>
      </c>
      <c r="B2" s="16"/>
    </row>
    <row r="3" spans="1:2" ht="16.5">
      <c r="A3" s="1"/>
      <c r="B3" s="1"/>
    </row>
    <row r="4" spans="1:4" ht="16.5">
      <c r="A4" s="5" t="s">
        <v>13</v>
      </c>
      <c r="B4" s="14" t="s">
        <v>4</v>
      </c>
      <c r="C4" s="17" t="s">
        <v>2</v>
      </c>
      <c r="D4" s="17" t="s">
        <v>14</v>
      </c>
    </row>
    <row r="5" spans="1:4" ht="16.5">
      <c r="A5" s="5" t="s">
        <v>12</v>
      </c>
      <c r="B5" s="6" t="s">
        <v>1</v>
      </c>
      <c r="C5" s="18"/>
      <c r="D5" s="18"/>
    </row>
    <row r="6" spans="1:4" ht="33">
      <c r="A6" s="7">
        <v>1</v>
      </c>
      <c r="B6" s="8" t="s">
        <v>5</v>
      </c>
      <c r="C6" s="9" t="s">
        <v>3</v>
      </c>
      <c r="D6" s="10">
        <v>11586246.82</v>
      </c>
    </row>
    <row r="7" spans="1:4" ht="16.5">
      <c r="A7" s="7">
        <f aca="true" t="shared" si="0" ref="A7:A12">A6+1</f>
        <v>2</v>
      </c>
      <c r="B7" s="8" t="s">
        <v>8</v>
      </c>
      <c r="C7" s="9" t="s">
        <v>3</v>
      </c>
      <c r="D7" s="10">
        <v>786438.85</v>
      </c>
    </row>
    <row r="8" spans="1:4" ht="66">
      <c r="A8" s="7">
        <f t="shared" si="0"/>
        <v>3</v>
      </c>
      <c r="B8" s="8" t="s">
        <v>11</v>
      </c>
      <c r="C8" s="9" t="s">
        <v>3</v>
      </c>
      <c r="D8" s="10">
        <v>126125802.17</v>
      </c>
    </row>
    <row r="9" spans="1:4" ht="16.5">
      <c r="A9" s="7">
        <f t="shared" si="0"/>
        <v>4</v>
      </c>
      <c r="B9" s="8" t="s">
        <v>9</v>
      </c>
      <c r="C9" s="9" t="s">
        <v>3</v>
      </c>
      <c r="D9" s="10">
        <v>1014794.0700000002</v>
      </c>
    </row>
    <row r="10" spans="1:4" ht="66">
      <c r="A10" s="7">
        <f t="shared" si="0"/>
        <v>5</v>
      </c>
      <c r="B10" s="8" t="s">
        <v>10</v>
      </c>
      <c r="C10" s="9" t="s">
        <v>3</v>
      </c>
      <c r="D10" s="10">
        <v>1731659.86</v>
      </c>
    </row>
    <row r="11" spans="1:4" ht="16.5">
      <c r="A11" s="7">
        <f t="shared" si="0"/>
        <v>6</v>
      </c>
      <c r="B11" s="8" t="s">
        <v>6</v>
      </c>
      <c r="C11" s="9" t="s">
        <v>3</v>
      </c>
      <c r="D11" s="11">
        <v>1241583.09</v>
      </c>
    </row>
    <row r="12" spans="1:4" ht="16.5">
      <c r="A12" s="7">
        <f t="shared" si="0"/>
        <v>7</v>
      </c>
      <c r="B12" s="8" t="s">
        <v>7</v>
      </c>
      <c r="C12" s="9" t="s">
        <v>3</v>
      </c>
      <c r="D12" s="11">
        <v>683613.3099999999</v>
      </c>
    </row>
    <row r="13" spans="1:4" ht="16.5">
      <c r="A13" s="19" t="s">
        <v>15</v>
      </c>
      <c r="B13" s="20"/>
      <c r="C13" s="21"/>
      <c r="D13" s="12">
        <f>SUM(D6:D12)</f>
        <v>143170138.17000002</v>
      </c>
    </row>
    <row r="15" ht="16.5">
      <c r="D15" s="13"/>
    </row>
  </sheetData>
  <sheetProtection/>
  <mergeCells count="5">
    <mergeCell ref="A1:B1"/>
    <mergeCell ref="A2:B2"/>
    <mergeCell ref="C4:C5"/>
    <mergeCell ref="D4:D5"/>
    <mergeCell ref="A13:C13"/>
  </mergeCells>
  <printOptions/>
  <pageMargins left="0.7" right="0.7" top="0.75" bottom="0.75" header="0.3" footer="0.3"/>
  <pageSetup fitToHeight="0"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Стёпочкина Ирина Владимировна</dc:creator>
  <cp:keywords/>
  <dc:description/>
  <cp:lastModifiedBy>Дмитриева Екатерина Владимировна</cp:lastModifiedBy>
  <cp:lastPrinted>2017-01-17T08:27:11Z</cp:lastPrinted>
  <dcterms:created xsi:type="dcterms:W3CDTF">2015-05-06T12:48:51Z</dcterms:created>
  <dcterms:modified xsi:type="dcterms:W3CDTF">2023-03-15T11:21:38Z</dcterms:modified>
  <cp:category/>
  <cp:version/>
  <cp:contentType/>
  <cp:contentStatus/>
</cp:coreProperties>
</file>