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80" tabRatio="764" activeTab="0"/>
  </bookViews>
  <sheets>
    <sheet name="расшифровка сборного лота № 6" sheetId="1" r:id="rId1"/>
  </sheets>
  <definedNames/>
  <calcPr fullCalcOnLoad="1"/>
</workbook>
</file>

<file path=xl/sharedStrings.xml><?xml version="1.0" encoding="utf-8"?>
<sst xmlns="http://schemas.openxmlformats.org/spreadsheetml/2006/main" count="48" uniqueCount="48">
  <si>
    <t>Сумма долга, руб.</t>
  </si>
  <si>
    <t>№ п/п</t>
  </si>
  <si>
    <t>Итого:</t>
  </si>
  <si>
    <t>ООО "СтройИндустрия" ИНН 1216023179, Ефремов Алексей Николаевич, Ефремов Иван Николаевич, Казнов Дмитрий Александрович, ООО "Волгарь" ИНН 1216004810, КД 306049-1419-810-15-Ю от 19.06.2015, решение Йошкар-Олинского городского суда Республики Марий Эл от 29.06.2017, апелляционное определение от 21.09.2017, решение Арбитражного суда Республики Марий Эл от 27.01.2020 по делу А38-8256/2019</t>
  </si>
  <si>
    <t>ООО "Олигарх", ИНН 3704570845 (правопреемник ООО "Альянс" ИНН 3702677871) ООО "АниС", ИНН 3711028143, Сергиевский Сергей ИНН окентьевич, КД 153515-1419-810-12-Ю от 17.12.2012, Заочное решение Фрунзенского районного суда г. Иваново от 17.11.2014 по делу 2-4136/14</t>
  </si>
  <si>
    <t>ООО "МЕЛАНИД", ИНН 7722687970, Полешко Дмитрий Александрович, КД 000-29914/10-ДКЛ от 09.04.2010, Решение Кинешемского городского суда Ивановской области от 14.08.2011 по делу 2-167</t>
  </si>
  <si>
    <t>ООО "Кубанские вина", ИНН 4716010141, КД 000-19063/07-ДКЛ от 15.08.2007, Решение Арбитражный суд города Санкт-Петербурга и Ленинградской области от 17.05.2018, дело № А56-40219/2017</t>
  </si>
  <si>
    <t>Репин Михаил Владимирович, (поручитель ООО "Риком", ИНН 5257035893, исключен из ЕГРЮЛ), КД 149-810/08ю от 20.06.2008</t>
  </si>
  <si>
    <t>ООО "ДРАККАР", ИНН 3525322395 (правопреемник ООО "Инициативная группа компаний "Урал", ИНН 6234103612, КД 000-69018/13-ДКЛ от 20.03.2013, Решение Никулинского районного суда г. Москвы от 09.10.2015 по делу 2-2562/2015</t>
  </si>
  <si>
    <t>ООО "ДРАККАР", ИНН 3525322395 (правопреемник ООО Промышленно-финансовая группа "Базис", ИНН 6234103683), КД 000-69020/14-ДКЛ от 13.01.2014, Решение Никулинского районного суда г. Москвы от 09.10.2015 по делу 2-2559/15</t>
  </si>
  <si>
    <t>ЗАО "СТАБО+", ИНН 7730068942, КД 004-16124/06-ДКЛ от 22.12.2006, решение Арбитражный суд города Москвы (А40) от 04.04.2017 по делу А40-30431/2017</t>
  </si>
  <si>
    <t>Сайфуллин Ильдар Рашитович, Сайфуллин Рамиль Рашитович, (поручители ЗАО "СТАЛЬПРОМ", ИНН 7723740271, исключен из ЕГРЮЛ), КД 002-82672/11-ДКЛ от 20.10.2011, решение Люблинский районный суд города Москвы от 05.08.2013 по делу 2-3869/2013</t>
  </si>
  <si>
    <t>ООО "Грандэкспо", ИНН 7718797829, Николаенко Николай Николаевич, КД 000-84118/11-ДКЛ от 13.09.2011</t>
  </si>
  <si>
    <t>ООО "Кабель-Провод", ИНН 7701989353, Кириленко Вадим Владимирович, ООО "Cетка", ИНН 7727723245, ООО "А.Б.С", ИНН 5027101083, КД 000-107179/13-ДКЛ от 01.07.2013, Решение Зюзинского районного суда г. Москвы от 27.08.2014 по делу 2-4199/2014</t>
  </si>
  <si>
    <t>ООО "МИТ-ТОРГ", ИНН 7726748342, ООО "Вектор", ИНН 7724817921, ООО "Компания МитТрейдинг", ИНН 7724826820, Цораев Тембулат Ерусланович, КД 000-202606/14-ДКЛ от 13.11.2014, решение Тимирязевский районный суд города Москвы от 03.08.2016 по делу 2-2823/15</t>
  </si>
  <si>
    <t>ООО "ПЕРУН", ИНН 7722715152, Галкин Константин Владимирович, Галкин Олег Владимирович, Егиазарян Лианна Леонидовна, Комар Андрей Александрович, ООО "Перун01", ИНН 7721809087, КД 002-98396/13-ДКЛ от 18.10.2013, Решение Измайловский районный суд города Москвы (02-0126/2018 от 19.03.18)</t>
  </si>
  <si>
    <t>Мальков Всеволод Эдуардович, ООО "Рейнгрин корпоративное обслуживание", ИНН 7715763719, (поручители ООО "Рейнгрин корпоративный сервис", ИНН 7715681720, исключен из ЕГРЮЛ), КД 001-24492/11-ДКЛ от 26.10.2011, Решение Никулинский районный суд города Москвы (2-8087/14 от 24.11.14)</t>
  </si>
  <si>
    <t>ООО "РусПак", ИНН 7718559253, Соловьев Алексей Юрьевич, КД 396-810/07ю от 01.10.2007</t>
  </si>
  <si>
    <t>ООО "СПИКМАН", ИНН 7714527099, Бодров Иван Николаевич, Сапожников Юрий Валентинович, КД 189-810/05ю от 29.09.2005</t>
  </si>
  <si>
    <t xml:space="preserve">Быков Дмитрий Анатольевич, (поручитель ООО "Юнитек плюс", ИНН 5258059103, исключен из ЕГРЮЛ), КД 1202-810/08фэ от 04.06.2008 </t>
  </si>
  <si>
    <t xml:space="preserve">Герасимов Дмитрий Аркадьевич, (поручитель ООО "Янтра", ИНН 7703594801, исключен из ЕГРЮЛ), КД 143-810/08ю от 16.06.2008, Решение Пресненский районный суд города Москвы  (дело  №,3-3588/09 от 31.07.09) </t>
  </si>
  <si>
    <t>ООО "ДРАККАР", ИНН 3525322395 (правопреемник ООО "ФПГ "Альтаир-Вега", ИНН 7718889318), КД 000-69658/14-ДКЛ от 26.03.2014, Решение Никулинского районного суда г. Москвы от 27.08.2015 по делу 2-2430/15</t>
  </si>
  <si>
    <t>ООО Крестьянское фермерское хозяйство "Дутов и сыновья" 3315002906, Дутов Юрий Александрович, Дутов Роман Александрович, КД 129803-1419-810-12-Ю решение Ленинского районного суда г. Владимира от 22.12.2014 по делу 2-3871/2014</t>
  </si>
  <si>
    <t>ООО "ЧОП "Витязь" (3711021363), ООО ЧОО "Витязь-Групп" (3731028695), Шавкун Евгений Петрович, ООО ЧОП "АНТЕЙ" (3702087449), Тертычная Татьяна Владимировна, Шестов Владимир Анатольевич, Шестова Оксана Евгеньевна, КД 177393-1419-810-13-Ю от 04.04.2013, решение Фрунзенского районного суда города Иваново от 21.10.2014 по делу 2-2872/2014</t>
  </si>
  <si>
    <t>Раупов Рамиль Галимзянович, (заемщик ООО "Эль", ИНН 3702087343, исключен из ЕГРЮЛ), КД № 17 от 21.07.2008</t>
  </si>
  <si>
    <t>Раупов Рамиль Галимзянович, (заемщик ООО "Эль", ИНН 3702087343, исключен из ЕГРЮЛ), КД №7 Ц от 25.03.2008, решение Ивановского районного суда Ивановской области от 07.05.2013 по делу 2-664/2013</t>
  </si>
  <si>
    <t xml:space="preserve">ООО "Раздолье" 4608005200, ИП Королева Лилия Валерьевна 462900863958, Никишин Михаил Евгеньевич, Королев Виталий Николаевич, КД № №22019/30-810/08мю от 27.08.2008, решение Ленинского районного суда города Курска от 23.11.2012 по делу 2-3495/2012 </t>
  </si>
  <si>
    <t>ООО "Авто-Люкс" 5051008247,(залогодатель ООО "Юнион-Моторс", ИНН 7718257291, исключен из ЕГРЮЛ), КД 116-810/05ю от 04.07.2005, решение Никулинского районного суда города Москвы</t>
  </si>
  <si>
    <t>Ерыгин Юрий Михайлович, Шепелёв Сергей Викторович, (заемщик ООО "Маштехнострой", ИНН 6230011505, исключен из ЕГРЮЛ), КД 139612-1419-810-12-Ю от 10.10.2012</t>
  </si>
  <si>
    <t>Открытое акционерное общество "ЕВШК", Кузнецов Богдан Павлович, (заемщик Общество с ограниченной ответственностью "ТД ЕВШК", ИНН 6639009086, исключен из ЕГРЮЛ, залогодатель Открытое акционерное общество "ЕВШК", ИНН 6659008362, исключен из ЕГРЮЛ), КД №199-810/05ю Ц</t>
  </si>
  <si>
    <t>ООО "Белтракт" ИНН 6730040857, Ничипорук Олег Игоревич, КД 17719/1-810/08мю от 11.04.2008</t>
  </si>
  <si>
    <t>ООО "Ржеввнештранс" (ИНН 6914014470), Баринов Александр Дмитриевич, Шестопалова Елена Николаевна, КД №152819-1419-810-12-Ю от 11.12.2012, решение Ржевского городского суда Тверской области от 13.03.2017 по делу 2-131/2017</t>
  </si>
  <si>
    <t>ООО Статус ИНН 7128015758, Лукьянов Константин Олегович, КД 843/2-810/06мю от 07.03.2006</t>
  </si>
  <si>
    <t>Туркин Евгений Николаевич, (заемщик ООО "Тулатехобеспечение", ИНН 7107077552, исключен из ЕГРЮЛ), КД 766-810/05мю от 22.12.2005</t>
  </si>
  <si>
    <t>ООО "АВЕ-ОЙЛ" ИНН 7715280662, Новиков Алексей Игоревич, Новикова Марина Геннадьевна, (залогодатель Общество с ограниченной ответственностью "ПСК "Цитадель", ИНН 7721546430, исключен из ЕГРЮЛ), КД 296-810/05ю от 23.12.2005, решение Люблинский районный суд города Москвы от 08.02.2012 по делу 2-1160/2012</t>
  </si>
  <si>
    <t>ООО "АмериканКидс" ИНН 7707635713, Лейкина Наталья Алексеевна, КД 142-810/14ю от 16.06.2014, решение Никулинского районного суда города Москвы от 02.08.2016 по делу 2-3375/2016</t>
  </si>
  <si>
    <t>Казарян Давид Ладикович, (заемщик ООО "Ареяс-98", ИНН 7705178652, исключен из ЕГРЮЛ), КД 128-810/04ю от 05.04.2004, решение Никулинского районного суда города Москвы от 06.02.2007 по делу 2-77/2009</t>
  </si>
  <si>
    <t>ООО "БизнесНефтеХим" ИНН 7725581531, Нарциссова Елена Анатольевна, ООО "ЕВРОПОЛИМЕР" ИНН 7709642040, КД 251-810/11ю от 22.06.2011, решение Симоновского районного суда города Москвы от 30.08.2013 по делу 2-6842/13</t>
  </si>
  <si>
    <t>Макеенко Владимир Радиславович, (заемщик ООО "ВиА", ИНН 7723540650, исключен из ЕГРЮЛ), КД 210-810/05ю от 11.10.2005 решение Никулинского городского суда города Москвы от 27.12.2007 по делу 2-4499/2010</t>
  </si>
  <si>
    <t>ООО "КЕТРОЙ СНГ" ИНН 7716648331, ООО "КЕТРОЙ стиль бизнес" ИНН 7708651073, Кетрой Александр Андреевич, Кетрой Виктор Андреевич, Никитюк Геннадий Тимофеевич, ООО "Промтекс" ИНН 7704627440, Рыжкова Екатерина Михайловна, 101-810/14ю от 21.04.2014, решение Никулинского районного суда города Москвы от 15.05.2015 по делу 2-3267/2015</t>
  </si>
  <si>
    <t>ООО "Логос-Линк" ИНН 7708725938,Сидоров Егор Васильевич , 483-810/11ю от 25.11.2011 решение Мещанского районного судо города Москвы от 17.09.2012 по делу 2-8391/2012</t>
  </si>
  <si>
    <t>ООО "Первая детская Компания" ИНН 7733858868, Общество с ограниченной ответственностью "Гламурики" ИНН 7708697617, Толоконников Александр Сергеевич, Симоненко Татьяна Сергеевна, , 308506-1419-810-15-Ю от 24.07.2015, решение Арбитражного суда города Москвы от 08.08.2017 по делу А40-32446/17-7-298</t>
  </si>
  <si>
    <t>ООО "ОЕ Атриум" ИНН 7718896481, ООО "Ярило" ИНН 7718896410, Авакян Сергей Роменович, ООО "Управляющая компания "Интеграл" ИНН 7708702955, Ульянов Владимир Владимирович, (заемщик ООО "Профит", ИНН 7705529445, исключен из ЕГРЮЛ), КД 313-810/13ю, решение Никулинского районного суда города Москвы от 16.10.2014 по делу 2-5704/2014</t>
  </si>
  <si>
    <t>ООО "Старый Двор и Ко" ИНН 7721236206, Баркова Анастасия Викторовна, Козеев Сергей Викторович, Козеев Сергей Викторович, Козеев Сергей Викторович ИНН7701313283, Сафарян Армен Мелисович,(поручитель ООО "Лика", ИНН 7701313283, исключен из ЕГРЮЛ), КД 117-810/06ю от 07.04.2006, решение Никулинского районного суда города Москвы от 13.12.2007 по делу 2-4486/9</t>
  </si>
  <si>
    <t xml:space="preserve">ООО "Старый Двор и Ко", ИНН 7721236206, Баркова Анастасия Викторовна, Козеев Сергей Викторович, Козеев Сергей Викторович, Козеев Сергей Викторович, ИНН7701313283, Сафарян Армен Мелисович,(поручитель ООО "Лика", ИНН 7701313283, исключен из ЕГРЮЛ), КД 118-810/06ю от 07.04.2006, решение Никулинского районного суда города Москвы от 13.12.2007 по делу 2-4487/9 </t>
  </si>
  <si>
    <t>ООО "Феху Трейдинг" ИНН 7723827726, ООО "Феху" ИНН 7723766791, Радиков Виталий Юрьевич, КД 176-810/12ю от 16.02.2012, решение Никулинского районного суда города Москвы от 18.02.2013 по делу 2-509/2013</t>
  </si>
  <si>
    <t>Общество  с ограниченной ответственностью Производственное коммерческое предприятие "Корвин 2010" ИНН 7718777043, Эбралидзе Александр Иосифович, Общество с ограниченной ответственностью"Производственное коммерческое предприятие"Корвин" 7721005537, КД 138-810/15ю от 23.07.2015, решение Никулинского районного суда города Москвы от 14.06.2016 по делу 2-3377/2016</t>
  </si>
  <si>
    <t>Права требования к 32 юридическим лицам и 12 физическим лицам, г. Москва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</si>
</sst>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р_._-;\-* #,##0.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FC19]d\ mmmm\ yyyy\ &quot;г.&quot;"/>
    <numFmt numFmtId="172" formatCode="#,##0.00;[Red]#,##0.00"/>
    <numFmt numFmtId="173" formatCode="#,##0.00&quot;   &quot;"/>
    <numFmt numFmtId="174" formatCode="_-* #,##0.00\ &quot;?&quot;_-;\-* #,##0.00\ &quot;?&quot;_-;_-* &quot;-&quot;??\ &quot;?&quot;_-;_-@_-"/>
    <numFmt numFmtId="175" formatCode="_-* #,##0\ &quot;?&quot;_-;\-* #,##0\ &quot;?&quot;_-;_-* &quot;-&quot;\ &quot;?&quot;_-;_-@_-"/>
    <numFmt numFmtId="176" formatCode="_-* #,##0\ _?_-;\-* #,##0\ _?_-;_-* &quot;-&quot;\ _?_-;_-@_-"/>
  </numFmts>
  <fonts count="44">
    <font>
      <sz val="11"/>
      <color theme="1"/>
      <name val="Calibri"/>
      <family val="2"/>
    </font>
    <font>
      <sz val="11"/>
      <color indexed="8"/>
      <name val="Calibri"/>
      <family val="2"/>
    </font>
    <font>
      <sz val="10"/>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protection/>
    </xf>
    <xf numFmtId="0" fontId="15"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32" borderId="0" applyNumberFormat="0" applyBorder="0" applyAlignment="0" applyProtection="0"/>
  </cellStyleXfs>
  <cellXfs count="13">
    <xf numFmtId="0" fontId="0" fillId="0" borderId="0" xfId="0" applyFont="1" applyAlignment="1">
      <alignment/>
    </xf>
    <xf numFmtId="0" fontId="41" fillId="0" borderId="10" xfId="0" applyFont="1" applyBorder="1" applyAlignment="1">
      <alignment horizontal="center" vertical="center" wrapText="1"/>
    </xf>
    <xf numFmtId="4" fontId="41" fillId="0" borderId="10" xfId="0" applyNumberFormat="1" applyFont="1" applyFill="1" applyBorder="1" applyAlignment="1">
      <alignment horizontal="center" vertical="center"/>
    </xf>
    <xf numFmtId="0" fontId="42" fillId="0" borderId="0" xfId="0" applyFont="1" applyAlignment="1">
      <alignment vertical="center"/>
    </xf>
    <xf numFmtId="0" fontId="42" fillId="0" borderId="0" xfId="0" applyFont="1" applyAlignment="1">
      <alignment/>
    </xf>
    <xf numFmtId="4" fontId="42" fillId="0" borderId="0" xfId="0" applyNumberFormat="1" applyFont="1" applyAlignment="1">
      <alignment horizontal="center" vertical="center"/>
    </xf>
    <xf numFmtId="4" fontId="43" fillId="0" borderId="10" xfId="0" applyNumberFormat="1" applyFont="1" applyBorder="1" applyAlignment="1">
      <alignment horizontal="center" vertical="center"/>
    </xf>
    <xf numFmtId="0" fontId="3" fillId="33" borderId="10" xfId="0" applyFont="1" applyFill="1" applyBorder="1" applyAlignment="1">
      <alignment vertical="center" wrapText="1"/>
    </xf>
    <xf numFmtId="4" fontId="41" fillId="0" borderId="10" xfId="0" applyNumberFormat="1" applyFont="1" applyBorder="1" applyAlignment="1">
      <alignment horizontal="center" vertical="center"/>
    </xf>
    <xf numFmtId="0" fontId="41" fillId="0" borderId="11" xfId="0" applyFont="1" applyBorder="1" applyAlignment="1">
      <alignment horizontal="center"/>
    </xf>
    <xf numFmtId="0" fontId="41" fillId="0" borderId="12" xfId="0" applyFont="1" applyBorder="1" applyAlignment="1">
      <alignment horizontal="center"/>
    </xf>
    <xf numFmtId="0" fontId="43" fillId="0" borderId="10" xfId="0" applyFont="1" applyBorder="1" applyAlignment="1">
      <alignment horizontal="center" vertical="center"/>
    </xf>
    <xf numFmtId="0" fontId="42" fillId="0" borderId="0" xfId="0" applyFont="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xfId="53"/>
    <cellStyle name="Обычный 2 2" xfId="54"/>
    <cellStyle name="Обычный 2 5" xfId="55"/>
    <cellStyle name="Обычный 2_Расшифровка сборного лота № 1" xfId="56"/>
    <cellStyle name="Обычный 3" xfId="57"/>
    <cellStyle name="Обычный 4" xfId="58"/>
    <cellStyle name="Обычный 5"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C46"/>
  <sheetViews>
    <sheetView tabSelected="1" zoomScale="70" zoomScaleNormal="70" zoomScalePageLayoutView="0" workbookViewId="0" topLeftCell="A1">
      <selection activeCell="A1" sqref="A1"/>
    </sheetView>
  </sheetViews>
  <sheetFormatPr defaultColWidth="9.140625" defaultRowHeight="15"/>
  <cols>
    <col min="1" max="1" width="9.140625" style="12" customWidth="1"/>
    <col min="2" max="2" width="110.421875" style="3" customWidth="1"/>
    <col min="3" max="3" width="26.7109375" style="5" customWidth="1"/>
    <col min="4" max="16384" width="9.140625" style="4" customWidth="1"/>
  </cols>
  <sheetData>
    <row r="1" spans="1:3" ht="41.25" customHeight="1">
      <c r="A1" s="1" t="s">
        <v>1</v>
      </c>
      <c r="B1" s="1" t="s">
        <v>47</v>
      </c>
      <c r="C1" s="2" t="s">
        <v>0</v>
      </c>
    </row>
    <row r="2" spans="1:3" ht="60">
      <c r="A2" s="11">
        <v>1</v>
      </c>
      <c r="B2" s="7" t="s">
        <v>3</v>
      </c>
      <c r="C2" s="6">
        <v>4363232.88</v>
      </c>
    </row>
    <row r="3" spans="1:3" ht="45">
      <c r="A3" s="11">
        <v>2</v>
      </c>
      <c r="B3" s="7" t="s">
        <v>4</v>
      </c>
      <c r="C3" s="6">
        <v>2989165.99</v>
      </c>
    </row>
    <row r="4" spans="1:3" ht="30">
      <c r="A4" s="11">
        <v>3</v>
      </c>
      <c r="B4" s="7" t="s">
        <v>5</v>
      </c>
      <c r="C4" s="6">
        <v>4264377.53</v>
      </c>
    </row>
    <row r="5" spans="1:3" ht="30">
      <c r="A5" s="11">
        <v>4</v>
      </c>
      <c r="B5" s="7" t="s">
        <v>6</v>
      </c>
      <c r="C5" s="6">
        <v>6204252.82</v>
      </c>
    </row>
    <row r="6" spans="1:3" ht="30">
      <c r="A6" s="11">
        <v>5</v>
      </c>
      <c r="B6" s="7" t="s">
        <v>7</v>
      </c>
      <c r="C6" s="6">
        <v>3501507.41</v>
      </c>
    </row>
    <row r="7" spans="1:3" ht="45">
      <c r="A7" s="11">
        <v>6</v>
      </c>
      <c r="B7" s="7" t="s">
        <v>8</v>
      </c>
      <c r="C7" s="6">
        <v>5122945.3</v>
      </c>
    </row>
    <row r="8" spans="1:3" ht="45">
      <c r="A8" s="11">
        <v>7</v>
      </c>
      <c r="B8" s="7" t="s">
        <v>9</v>
      </c>
      <c r="C8" s="6">
        <v>3472127.17</v>
      </c>
    </row>
    <row r="9" spans="1:3" ht="30">
      <c r="A9" s="11">
        <v>8</v>
      </c>
      <c r="B9" s="7" t="s">
        <v>10</v>
      </c>
      <c r="C9" s="6">
        <v>3060247.65</v>
      </c>
    </row>
    <row r="10" spans="1:3" ht="45">
      <c r="A10" s="11">
        <v>9</v>
      </c>
      <c r="B10" s="7" t="s">
        <v>11</v>
      </c>
      <c r="C10" s="6">
        <v>2787640.37</v>
      </c>
    </row>
    <row r="11" spans="1:3" ht="15.75">
      <c r="A11" s="11">
        <v>10</v>
      </c>
      <c r="B11" s="7" t="s">
        <v>12</v>
      </c>
      <c r="C11" s="6">
        <v>4158600.6900000004</v>
      </c>
    </row>
    <row r="12" spans="1:3" ht="45">
      <c r="A12" s="11">
        <v>11</v>
      </c>
      <c r="B12" s="7" t="s">
        <v>13</v>
      </c>
      <c r="C12" s="6">
        <v>3507015.39</v>
      </c>
    </row>
    <row r="13" spans="1:3" ht="45">
      <c r="A13" s="11">
        <v>12</v>
      </c>
      <c r="B13" s="7" t="s">
        <v>14</v>
      </c>
      <c r="C13" s="6">
        <v>4472818.31</v>
      </c>
    </row>
    <row r="14" spans="1:3" ht="45">
      <c r="A14" s="11">
        <v>13</v>
      </c>
      <c r="B14" s="7" t="s">
        <v>15</v>
      </c>
      <c r="C14" s="6">
        <v>4884869.13</v>
      </c>
    </row>
    <row r="15" spans="1:3" ht="45">
      <c r="A15" s="11">
        <v>14</v>
      </c>
      <c r="B15" s="7" t="s">
        <v>16</v>
      </c>
      <c r="C15" s="6">
        <v>2780149.75</v>
      </c>
    </row>
    <row r="16" spans="1:3" ht="15.75">
      <c r="A16" s="11">
        <v>15</v>
      </c>
      <c r="B16" s="7" t="s">
        <v>17</v>
      </c>
      <c r="C16" s="6">
        <v>3245036.91</v>
      </c>
    </row>
    <row r="17" spans="1:3" ht="30">
      <c r="A17" s="11">
        <v>16</v>
      </c>
      <c r="B17" s="7" t="s">
        <v>18</v>
      </c>
      <c r="C17" s="6">
        <v>3710508.7700000005</v>
      </c>
    </row>
    <row r="18" spans="1:3" ht="30">
      <c r="A18" s="11">
        <v>17</v>
      </c>
      <c r="B18" s="7" t="s">
        <v>19</v>
      </c>
      <c r="C18" s="6">
        <v>5024749.050000001</v>
      </c>
    </row>
    <row r="19" spans="1:3" ht="30">
      <c r="A19" s="11">
        <v>18</v>
      </c>
      <c r="B19" s="7" t="s">
        <v>20</v>
      </c>
      <c r="C19" s="6">
        <v>5140308.57</v>
      </c>
    </row>
    <row r="20" spans="1:3" ht="30">
      <c r="A20" s="11">
        <v>19</v>
      </c>
      <c r="B20" s="7" t="s">
        <v>21</v>
      </c>
      <c r="C20" s="6">
        <v>2671504.1</v>
      </c>
    </row>
    <row r="21" spans="1:3" ht="45">
      <c r="A21" s="11">
        <v>20</v>
      </c>
      <c r="B21" s="7" t="s">
        <v>22</v>
      </c>
      <c r="C21" s="6">
        <v>3397666.5</v>
      </c>
    </row>
    <row r="22" spans="1:3" ht="60">
      <c r="A22" s="11">
        <v>21</v>
      </c>
      <c r="B22" s="7" t="s">
        <v>23</v>
      </c>
      <c r="C22" s="6">
        <v>3013677.17</v>
      </c>
    </row>
    <row r="23" spans="1:3" ht="15.75">
      <c r="A23" s="11">
        <v>22</v>
      </c>
      <c r="B23" s="7" t="s">
        <v>24</v>
      </c>
      <c r="C23" s="6">
        <v>3572894.3899999997</v>
      </c>
    </row>
    <row r="24" spans="1:3" ht="30">
      <c r="A24" s="11">
        <v>23</v>
      </c>
      <c r="B24" s="7" t="s">
        <v>25</v>
      </c>
      <c r="C24" s="6">
        <v>7106088.22</v>
      </c>
    </row>
    <row r="25" spans="1:3" ht="45">
      <c r="A25" s="11">
        <v>24</v>
      </c>
      <c r="B25" s="7" t="s">
        <v>26</v>
      </c>
      <c r="C25" s="6">
        <v>3498462.88</v>
      </c>
    </row>
    <row r="26" spans="1:3" ht="30">
      <c r="A26" s="11">
        <v>25</v>
      </c>
      <c r="B26" s="7" t="s">
        <v>27</v>
      </c>
      <c r="C26" s="6">
        <v>4652397.34</v>
      </c>
    </row>
    <row r="27" spans="1:3" ht="30">
      <c r="A27" s="11">
        <v>26</v>
      </c>
      <c r="B27" s="7" t="s">
        <v>28</v>
      </c>
      <c r="C27" s="6">
        <v>4377136.57</v>
      </c>
    </row>
    <row r="28" spans="1:3" ht="45">
      <c r="A28" s="11">
        <v>27</v>
      </c>
      <c r="B28" s="7" t="s">
        <v>29</v>
      </c>
      <c r="C28" s="6">
        <v>3182116.33</v>
      </c>
    </row>
    <row r="29" spans="1:3" ht="15.75">
      <c r="A29" s="11">
        <v>28</v>
      </c>
      <c r="B29" s="7" t="s">
        <v>30</v>
      </c>
      <c r="C29" s="6">
        <v>2962894.06</v>
      </c>
    </row>
    <row r="30" spans="1:3" ht="45">
      <c r="A30" s="11">
        <v>29</v>
      </c>
      <c r="B30" s="7" t="s">
        <v>31</v>
      </c>
      <c r="C30" s="6">
        <v>3709955.51</v>
      </c>
    </row>
    <row r="31" spans="1:3" ht="15.75">
      <c r="A31" s="11">
        <v>30</v>
      </c>
      <c r="B31" s="7" t="s">
        <v>32</v>
      </c>
      <c r="C31" s="6">
        <v>2981591.4799999995</v>
      </c>
    </row>
    <row r="32" spans="1:3" ht="30">
      <c r="A32" s="11">
        <v>31</v>
      </c>
      <c r="B32" s="7" t="s">
        <v>33</v>
      </c>
      <c r="C32" s="6">
        <v>3464588.12</v>
      </c>
    </row>
    <row r="33" spans="1:3" ht="45">
      <c r="A33" s="11">
        <v>32</v>
      </c>
      <c r="B33" s="7" t="s">
        <v>34</v>
      </c>
      <c r="C33" s="6">
        <v>4729885.25</v>
      </c>
    </row>
    <row r="34" spans="1:3" ht="30">
      <c r="A34" s="11">
        <v>33</v>
      </c>
      <c r="B34" s="7" t="s">
        <v>35</v>
      </c>
      <c r="C34" s="6">
        <v>3243909.47</v>
      </c>
    </row>
    <row r="35" spans="1:3" ht="30">
      <c r="A35" s="11">
        <v>34</v>
      </c>
      <c r="B35" s="7" t="s">
        <v>36</v>
      </c>
      <c r="C35" s="6">
        <v>3110386.3200000003</v>
      </c>
    </row>
    <row r="36" spans="1:3" ht="45">
      <c r="A36" s="11">
        <v>35</v>
      </c>
      <c r="B36" s="7" t="s">
        <v>37</v>
      </c>
      <c r="C36" s="6">
        <v>2785694.41</v>
      </c>
    </row>
    <row r="37" spans="1:3" ht="30">
      <c r="A37" s="11">
        <v>36</v>
      </c>
      <c r="B37" s="7" t="s">
        <v>38</v>
      </c>
      <c r="C37" s="6">
        <v>2777103.78</v>
      </c>
    </row>
    <row r="38" spans="1:3" ht="60">
      <c r="A38" s="11">
        <v>37</v>
      </c>
      <c r="B38" s="7" t="s">
        <v>39</v>
      </c>
      <c r="C38" s="6">
        <v>4441474.86</v>
      </c>
    </row>
    <row r="39" spans="1:3" ht="30">
      <c r="A39" s="11">
        <v>38</v>
      </c>
      <c r="B39" s="7" t="s">
        <v>40</v>
      </c>
      <c r="C39" s="6">
        <v>2607029.14</v>
      </c>
    </row>
    <row r="40" spans="1:3" ht="45">
      <c r="A40" s="11">
        <v>39</v>
      </c>
      <c r="B40" s="7" t="s">
        <v>41</v>
      </c>
      <c r="C40" s="6">
        <v>5542140.82</v>
      </c>
    </row>
    <row r="41" spans="1:3" ht="60">
      <c r="A41" s="11">
        <v>40</v>
      </c>
      <c r="B41" s="7" t="s">
        <v>42</v>
      </c>
      <c r="C41" s="6">
        <v>4638587.79</v>
      </c>
    </row>
    <row r="42" spans="1:3" ht="60">
      <c r="A42" s="11">
        <v>41</v>
      </c>
      <c r="B42" s="7" t="s">
        <v>43</v>
      </c>
      <c r="C42" s="6">
        <v>3420449.8200000003</v>
      </c>
    </row>
    <row r="43" spans="1:3" ht="60">
      <c r="A43" s="11">
        <v>42</v>
      </c>
      <c r="B43" s="7" t="s">
        <v>44</v>
      </c>
      <c r="C43" s="6">
        <v>3976587.38</v>
      </c>
    </row>
    <row r="44" spans="1:3" ht="30">
      <c r="A44" s="11">
        <v>43</v>
      </c>
      <c r="B44" s="7" t="s">
        <v>45</v>
      </c>
      <c r="C44" s="6">
        <v>5004644.62</v>
      </c>
    </row>
    <row r="45" spans="1:3" ht="60">
      <c r="A45" s="11">
        <v>44</v>
      </c>
      <c r="B45" s="7" t="s">
        <v>46</v>
      </c>
      <c r="C45" s="6">
        <v>3788481.3200000003</v>
      </c>
    </row>
    <row r="46" spans="1:3" ht="15.75">
      <c r="A46" s="9" t="s">
        <v>2</v>
      </c>
      <c r="B46" s="10"/>
      <c r="C46" s="8">
        <f>SUM(C2:C45)</f>
        <v>171346901.33999997</v>
      </c>
    </row>
  </sheetData>
  <sheetProtection/>
  <mergeCells count="1">
    <mergeCell ref="A46:B46"/>
  </mergeCells>
  <printOptions/>
  <pageMargins left="0.7" right="0.7" top="0.75" bottom="0.75" header="0.3" footer="0.3"/>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Салахетдинов Динар Тагирович</cp:lastModifiedBy>
  <cp:lastPrinted>2017-01-17T08:27:11Z</cp:lastPrinted>
  <dcterms:created xsi:type="dcterms:W3CDTF">2015-05-06T12:48:51Z</dcterms:created>
  <dcterms:modified xsi:type="dcterms:W3CDTF">2023-03-16T12:21:29Z</dcterms:modified>
  <cp:category/>
  <cp:version/>
  <cp:contentType/>
  <cp:contentStatus/>
</cp:coreProperties>
</file>