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80" tabRatio="764" activeTab="0"/>
  </bookViews>
  <sheets>
    <sheet name="расшифровка сборного лота № 7" sheetId="1" r:id="rId1"/>
  </sheets>
  <definedNames/>
  <calcPr fullCalcOnLoad="1"/>
</workbook>
</file>

<file path=xl/sharedStrings.xml><?xml version="1.0" encoding="utf-8"?>
<sst xmlns="http://schemas.openxmlformats.org/spreadsheetml/2006/main" count="34" uniqueCount="34">
  <si>
    <t>Сумма долга, руб.</t>
  </si>
  <si>
    <t>№ п/п</t>
  </si>
  <si>
    <t>Итого:</t>
  </si>
  <si>
    <t>Права требования к 22 юридическим лицам и 8 физическим лицам, г. Москва</t>
  </si>
  <si>
    <t>ООО "Логистический центр - Крекшино", ИНН 7751510463, КД 1 от 08.07.2013, Решение Арбитражный суд Московской области от 04.03.2019, дело № А41-92069/18</t>
  </si>
  <si>
    <t>ООО "Логистический центр - Крекшино", ИНН 7751510463, КД б/н от 03.03.2014, Решение Арбитражный суд Московской области от 04.03.2019, дело № А41-92069/19</t>
  </si>
  <si>
    <t>ООО "ДРАККАР", ИНН 3525322395 (правопреемник ООО "Селт", ИНН 6234073157), КД 001-84220/13-ДКЛ от 24.05.2013, Решение Никулинского районного суда г. Москвы от 09.10.2015 по делу 2-2557/2015</t>
  </si>
  <si>
    <t>ООО "ДРАККАР", ИНН 3525322395 (правопреемник ООО "Спецэнергопроект", ИНН 6230069689), КД 000-02915/12-ДКЛ от 24.01.2012, Решение Никулинского районного суда г. Москвы от 27.08.2015 по делу 2-2433/2015</t>
  </si>
  <si>
    <t>ООО "ДРАККАР", ИНН 3525322395 (правопреемник ООО"СтальИн", ИНН 6234094929), КД 000-59209/12-ДКЛ от 17.02.2012, Решение Никулинского районного суда г. Москвы от 09.10.2015 по делу 2-2556/2015</t>
  </si>
  <si>
    <t>ООО "ДРАККАР", ИНН 3525322395 (правопреемник ООО "Стальные-Правила", ИНН 6234096517), КД 000-03347/12-ДКЛ от 29.05.2012, Решение Никулинского районного суда г. Москвы от 27.08.2015 по делу 2-2431/15</t>
  </si>
  <si>
    <t>ООО "ДРАККАР", ИНН 3525322395 (правопреемник ООО "Торг-Уместэн", ИНН 6234096500), КД 000-03357/12-ДКЛ от 11.09.2012, Решение Никулинского районного суда г. Москвы от 09.10.2015 по делу 2-2553/2015</t>
  </si>
  <si>
    <t>ООО "ДРАККАР", ИНН 3525322395 (правопреемник ООО "Фрейзерс-Компани", ИНН 6234096838), КД 000-03354/12-ДКЛ от 10.09.2012, Решение Никулинского районного суда г. Москвы от 27.08.2015 по делу 2-2432/2015</t>
  </si>
  <si>
    <t>ООО "Ермак Логистик Групп", ИНН 7717290602, Алдамова Индира Вахмуратовна, Сивакова Ксения Андреевна, КД 154-810/15ю от 04.08.2015, решение Арбитражный суд города Москвы (А40) от 31.01.2017 по делу А40-175545/16-97-1408</t>
  </si>
  <si>
    <t>ООО "Сочи-Ойл Ресурс", ИНН 2318039211, КД 000-101037/13-ДКЛ от 23.01.2013, Решение Арбитражный суд города Москвы (А40-25942/15-170-197  от 15.05.15)</t>
  </si>
  <si>
    <t>ООО Фирма "Коннект", ИНН 7720678875, Кожанов Андрей Иванович, Макарова Нина Васильевна, КД 001-91344/13-ДКЛ от 30.01.2013, Заочное решение Никулинского районного суда г. Москвы от 21.10.2013 по делу 2-5832/13</t>
  </si>
  <si>
    <t>ООО"Астрания", ИНН 7716185940, Садовский Николай Георгиевич, КД 001-810/06ю от 10.01.2006, Определение Бутырского районного суда г. Москвы от 05.06.2012 по делу 2-2568/12 о заключении мирового соглашения</t>
  </si>
  <si>
    <t>Каретников Глеб Игоревич, Кумейко Сергей Владимирович, (заемщик ООО "Спецнефтетранс", ИНН 3448055819, исключен из ЕГРЮЛ), КД 189-810/14г от 09.06.2014 решение Никулинского районного суда города Москвы от 27.09.2016 по делу 2-3994/2016</t>
  </si>
  <si>
    <t xml:space="preserve">Фатюхин Сергей Валентинович, Викулова Ольга Евгеньевна, (заемщик ООО "АКСИ-ТОРГ", ИНН 7705418110, исключен из ЕГРЮЛ, поручитель ООО "Технический Центр "Олвес", ИНН 5032059101, исключен из ЕГРЮЛ, залогодатель ООО "Олвес", ИНН 7729143063, исключен из ЕГРЮЛ, поручитель ООО "Олвес", ИНН 7729143063, исключен из ЕГРЮЛ), </t>
  </si>
  <si>
    <t>Ермихина Оксана Владимировна, Лопатюков Виталий Евгеньевич, (заемщик ООО "Продпромторг", ИНН 7710448015, исключен из ЕГРЮЛ), кд 145-840/03ю-ДКЛ от 37893, Никулинского районного суда г. Москвы от 05.06.2006 по делу 2-1521/10</t>
  </si>
  <si>
    <t>Белкин Юрий Борисович, ЗАО «Рыбокомбинат Островной», ИНН 6518005658, Лейко Игорь Романович, ОАО «Холмская жестянобаночная фабрика», ИНН 6509011052, ООО "Кэнед Фуд", ИНН 7728300740, Форостовский Андрей Петрович, (заемщик Общество с ограниченной ответственностью "Тихоокеанская Добывающая Компания", ИНН 6501234032, исключен из ЕГРЮЛ, залогодатель ООО "Центр прибрежного рыболовства "Островной", ИНН 6518007006, исключен из ЕГРЮЛ), КД №№014-840/12ЮLC от 29.12.2012, решение Арбитражного суда Сахалинской области от 29.03.2019 по делу А59-606/2016</t>
  </si>
  <si>
    <t>Гребенев Вадим Владимирович, Киселев Александр Евгеньевич, Киселева Анна Валерьевна, ООО Компания "КС", ИНН 6950063306, Киселев Алексей Евгеньевич, (заемщик ООО "КС", ИНН 6903043020, исключен из ЕГРЮЛ), КД №225-810/14ю от 29.09.2014, решение Московского районного суда г. Твери от 31.10.2016 по делу 2-3683/2016</t>
  </si>
  <si>
    <t>ЗАО "МСМ-трейдинг", ИНН 7702736965, ООО "МСМ ТЕРМИНАЛ", ИНН 7707728541, Солобай Сергей Викторович, (залогодатель ЗАО "МСМ ЛИМИТЕД", ИНН 7701876222, исключен из ЕГРЮЛ), КД 463-810/11ю от 22.11.2011, решение Никулинского районного суда города Москвы от 17.10.2013 по делу 2-4965/2013</t>
  </si>
  <si>
    <t xml:space="preserve">ЗАО "Метал Воркс Сервис" ИНН 7721221055, Паньшин Эдуард Николаевич, КД  221-810/07ю от 22.06.2007, решение Никулинского районного суда города Москвы от 15.04.2009 </t>
  </si>
  <si>
    <t>ООО "АКВАЛАИФ" ИНН 7701574983, Ананидзе Важа, КД 083-810/06ю от 20.03.2006, решение Никулинского районного суда города Москвы от 08.11.2007 по делу 2-3217/9</t>
  </si>
  <si>
    <t>Миракова Эльмира Эдуардовна, Абовян Инга Владимировна, (заемщик ООО "Априори", ИНН 7701558967, исключен из ЕГРЮЛ), КД 396-810/06ю от 28.11.2006, решение Никулинского районного суда города Москвы от 11.06.2010 по делу 2-4208/2010</t>
  </si>
  <si>
    <t>Карнаухова Алина Вадимовна, Гнилицкий Александр Евгеньевич, Карнаухов Игорь Владимирович, Карнаухова Алина Вадимовна, (заемщик ООО "ВЕРАНО", ИНН 7724739649, исключен из ЕГРЮЛ), КД 242-810/12ю от 28.06.2012, решение Никулинского районного суда  города Москвы от 01.12.2016 по делу 02-6514/2016, определение Арбитражного суда г. Москвы от 03.03.2017 по делу А40-61653/16-24-83Б, определение Арбитражного суда г. Москвы от 25.06.2018 по делу А40-241610/17-30-299Б</t>
  </si>
  <si>
    <t>ООО "Гамма Холдинг" ИНН 7713545793, Якушева Елена Ивановна, КД 010-840/06ю от 03.02.2006, решение Павлово-Посадского городского суда Московской области от 29.11.2012 по делу 2-2124/2012</t>
  </si>
  <si>
    <t>ООО "Ермак Логистик Групп" ИНН 7717290602, Алдамова Индира Вахмуратовна,Сивакова Ксения Андреевна , 127-810/15ю от 13.07.2015 решение Арбитражного суда города Москвы от 31.01.2017 по делу А40-175545/16, 127-810/15ю ДП-1 от 13.07.2015 решение Арбитражного суда города Москвы от 31.01.2017 по делу А40-175545/16, 127-810/15ю ДП-2 от 13.07.2015 решение Арбитражного суда города Москвы от 31.01.2017 по делу А40-175545/16 , 127-810/15ю ДЗ-1 от 13.07.2015 решение Арбитражного суда города Москвы от 31.01.2017 по делу А40-175545/16</t>
  </si>
  <si>
    <t>ООО "Ермак Логистик Групп" ИНН 7717290602, Алдамова Индира Вахмуратовна,Сивакова Ксения Андреевна , 153-810/15ю от 03.08.2015 решение Арбитражного суда города Москвы от 31.01.2017 по делу А40-175545/16, 153-810/15ю ДП-1 решение Арбитражного суда города Москвы от 31.01.2017 по делу А40-175545/16, 153-810/15ю ДП-2 решение Арбитражного суда города Москвы от 31.01.2017 по делу А40-175545/16, 153-810/15ю ДЗ-1 решение Арбитражного суда города Москвы от 31.01.2017 по делу А40-175545/16</t>
  </si>
  <si>
    <t>ООО "Раско-Энерго" ИНН 7701852704, Перепелкин Вадим Юрьевич, Порядина Оксана Юрьевна, Юров Сергей Алексеевич, Теряев Андрей Викторович, 074-810/11ю от 04.03.2011, определение Никулинского районного суда города Москвы от 16.10.2014 по делу 2-6683/2014</t>
  </si>
  <si>
    <t>ООО "Финмасла" 7721604837, Мокрополов Михаил Николаевич, ООО "ПСЛ Лубритэкс"7736635281, КД № 061-810/15ю от 05.05.2015, решение Гагаринского районного суда города Москвы от 19.10.2016 по делу 02-6197/2016</t>
  </si>
  <si>
    <t>ООО "Эталон Бизнес" (ИНН 5036059896), Павлюченкова Людмила Трифоновна, Бояринов Александр Владимирович,Булатов Алексей Вячеславович, КД 302-810/05ю от 26.12.2005, КД 302-810/05ю-ДП-1 от 26.12.2005, КД 302-810/05ю-ДП-2 от 26.12.2005, КД 302-810/05ю-ДЗ-1 от 26.12.2005,КД 302-810/05ю-ДЗ-3 от 26.12.2005  решение Подольского городского суда Московской области от 16.06.2010 по делу 2-5461/2010</t>
  </si>
  <si>
    <t>Богачев Петр Евгеньевич, (заемщик ООО "Финанс", ИНН 7702354941, исключен из ЕГРЮЛ), КД 001-18846/07-ДКЛ от 24.07.2007</t>
  </si>
  <si>
    <t>ООО "ДРАККАР", ИНН 3525322395 (правопреемник ООО "СтройИндустрия", ИНН 6234094936), КД 000-59267/12-ДКЛ от 14.02.2012, Решение Никулинского районного суда г. Москвы от 09.10.2015 по делу 2-2560/15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</si>
</sst>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р_._-;\-* #,##0.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FC19]d\ mmmm\ yyyy\ &quot;г.&quot;"/>
    <numFmt numFmtId="172" formatCode="#,##0.00;[Red]#,##0.00"/>
    <numFmt numFmtId="173" formatCode="#,##0.00&quot;   &quot;"/>
    <numFmt numFmtId="174" formatCode="_-* #,##0.00\ &quot;?&quot;_-;\-* #,##0.00\ &quot;?&quot;_-;_-* &quot;-&quot;??\ &quot;?&quot;_-;_-@_-"/>
    <numFmt numFmtId="175" formatCode="_-* #,##0\ &quot;?&quot;_-;\-* #,##0\ &quot;?&quot;_-;_-* &quot;-&quot;\ &quot;?&quot;_-;_-@_-"/>
    <numFmt numFmtId="176" formatCode="_-* #,##0\ _?_-;\-* #,##0\ _?_-;_-* &quot;-&quot;\ _?_-;_-@_-"/>
  </numFmts>
  <fonts count="44">
    <font>
      <sz val="11"/>
      <color theme="1"/>
      <name val="Calibri"/>
      <family val="2"/>
    </font>
    <font>
      <sz val="11"/>
      <color indexed="8"/>
      <name val="Calibri"/>
      <family val="2"/>
    </font>
    <font>
      <sz val="10"/>
      <name val="Arial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35" fillId="0" borderId="0">
      <alignment/>
      <protection/>
    </xf>
    <xf numFmtId="0" fontId="1" fillId="0" borderId="0">
      <alignment/>
      <protection/>
    </xf>
    <xf numFmtId="0" fontId="15"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32" borderId="0" applyNumberFormat="0" applyBorder="0" applyAlignment="0" applyProtection="0"/>
  </cellStyleXfs>
  <cellXfs count="12">
    <xf numFmtId="0" fontId="0" fillId="0" borderId="0" xfId="0" applyFont="1" applyAlignment="1">
      <alignment/>
    </xf>
    <xf numFmtId="0" fontId="41" fillId="0" borderId="10" xfId="0" applyFont="1" applyBorder="1" applyAlignment="1">
      <alignment horizontal="center" vertical="center" wrapText="1"/>
    </xf>
    <xf numFmtId="4" fontId="41" fillId="0" borderId="10" xfId="0" applyNumberFormat="1" applyFont="1" applyFill="1" applyBorder="1" applyAlignment="1">
      <alignment horizontal="center" vertical="center"/>
    </xf>
    <xf numFmtId="0" fontId="42" fillId="0" borderId="0" xfId="0" applyFont="1" applyAlignment="1">
      <alignment vertical="center"/>
    </xf>
    <xf numFmtId="0" fontId="42" fillId="0" borderId="0" xfId="0" applyFont="1" applyAlignment="1">
      <alignment/>
    </xf>
    <xf numFmtId="4" fontId="42" fillId="0" borderId="0" xfId="0" applyNumberFormat="1" applyFont="1" applyAlignment="1">
      <alignment horizontal="center" vertical="center"/>
    </xf>
    <xf numFmtId="4" fontId="41" fillId="0" borderId="10" xfId="0" applyNumberFormat="1" applyFont="1" applyBorder="1" applyAlignment="1">
      <alignment horizontal="center" vertical="center"/>
    </xf>
    <xf numFmtId="0" fontId="41" fillId="0" borderId="11" xfId="0" applyFont="1" applyBorder="1" applyAlignment="1">
      <alignment horizontal="center"/>
    </xf>
    <xf numFmtId="0" fontId="41" fillId="0" borderId="12" xfId="0" applyFont="1" applyBorder="1" applyAlignment="1">
      <alignment horizontal="center"/>
    </xf>
    <xf numFmtId="0" fontId="43" fillId="0" borderId="10" xfId="0" applyFont="1" applyFill="1" applyBorder="1" applyAlignment="1">
      <alignment horizontal="center" vertical="center"/>
    </xf>
    <xf numFmtId="0" fontId="3" fillId="0" borderId="10" xfId="0" applyFont="1" applyFill="1" applyBorder="1" applyAlignment="1">
      <alignment vertical="center" wrapText="1"/>
    </xf>
    <xf numFmtId="4" fontId="43" fillId="0" borderId="10" xfId="0" applyNumberFormat="1" applyFont="1" applyFill="1" applyBorder="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xfId="53"/>
    <cellStyle name="Обычный 2 2" xfId="54"/>
    <cellStyle name="Обычный 2 5" xfId="55"/>
    <cellStyle name="Обычный 2_Расшифровка сборного лота № 1" xfId="56"/>
    <cellStyle name="Обычный 3" xfId="57"/>
    <cellStyle name="Обычный 4" xfId="58"/>
    <cellStyle name="Обычный 5"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C32"/>
  <sheetViews>
    <sheetView tabSelected="1" zoomScale="70" zoomScaleNormal="70" zoomScalePageLayoutView="0" workbookViewId="0" topLeftCell="A1">
      <selection activeCell="A1" sqref="A1"/>
    </sheetView>
  </sheetViews>
  <sheetFormatPr defaultColWidth="9.140625" defaultRowHeight="15"/>
  <cols>
    <col min="1" max="1" width="9.140625" style="4" customWidth="1"/>
    <col min="2" max="2" width="110.421875" style="3" customWidth="1"/>
    <col min="3" max="3" width="26.7109375" style="5" customWidth="1"/>
    <col min="4" max="16384" width="9.140625" style="4" customWidth="1"/>
  </cols>
  <sheetData>
    <row r="1" spans="1:3" ht="41.25" customHeight="1">
      <c r="A1" s="1" t="s">
        <v>1</v>
      </c>
      <c r="B1" s="1" t="s">
        <v>3</v>
      </c>
      <c r="C1" s="2" t="s">
        <v>0</v>
      </c>
    </row>
    <row r="2" spans="1:3" ht="30">
      <c r="A2" s="9">
        <v>1</v>
      </c>
      <c r="B2" s="10" t="s">
        <v>4</v>
      </c>
      <c r="C2" s="11">
        <v>21341157.76</v>
      </c>
    </row>
    <row r="3" spans="1:3" ht="30">
      <c r="A3" s="9">
        <v>2</v>
      </c>
      <c r="B3" s="10" t="s">
        <v>5</v>
      </c>
      <c r="C3" s="11">
        <v>1764498.5</v>
      </c>
    </row>
    <row r="4" spans="1:3" ht="30">
      <c r="A4" s="9">
        <v>3</v>
      </c>
      <c r="B4" s="10" t="s">
        <v>6</v>
      </c>
      <c r="C4" s="11">
        <v>5367891.63</v>
      </c>
    </row>
    <row r="5" spans="1:3" ht="30">
      <c r="A5" s="9">
        <v>4</v>
      </c>
      <c r="B5" s="10" t="s">
        <v>7</v>
      </c>
      <c r="C5" s="11">
        <v>5722551.64</v>
      </c>
    </row>
    <row r="6" spans="1:3" ht="30">
      <c r="A6" s="9">
        <v>5</v>
      </c>
      <c r="B6" s="10" t="s">
        <v>8</v>
      </c>
      <c r="C6" s="11">
        <v>5801153.609999999</v>
      </c>
    </row>
    <row r="7" spans="1:3" ht="30">
      <c r="A7" s="9">
        <v>6</v>
      </c>
      <c r="B7" s="10" t="s">
        <v>9</v>
      </c>
      <c r="C7" s="11">
        <v>5711640.68</v>
      </c>
    </row>
    <row r="8" spans="1:3" ht="30">
      <c r="A8" s="9">
        <v>7</v>
      </c>
      <c r="B8" s="10" t="s">
        <v>33</v>
      </c>
      <c r="C8" s="11">
        <v>5806886.98</v>
      </c>
    </row>
    <row r="9" spans="1:3" ht="30">
      <c r="A9" s="9">
        <v>8</v>
      </c>
      <c r="B9" s="10" t="s">
        <v>10</v>
      </c>
      <c r="C9" s="11">
        <v>5710976.68</v>
      </c>
    </row>
    <row r="10" spans="1:3" ht="30">
      <c r="A10" s="9">
        <v>9</v>
      </c>
      <c r="B10" s="10" t="s">
        <v>11</v>
      </c>
      <c r="C10" s="11">
        <v>5705107.95</v>
      </c>
    </row>
    <row r="11" spans="1:3" ht="45">
      <c r="A11" s="9">
        <v>10</v>
      </c>
      <c r="B11" s="10" t="s">
        <v>12</v>
      </c>
      <c r="C11" s="11">
        <v>8464544.03</v>
      </c>
    </row>
    <row r="12" spans="1:3" ht="30">
      <c r="A12" s="9">
        <v>11</v>
      </c>
      <c r="B12" s="10" t="s">
        <v>13</v>
      </c>
      <c r="C12" s="11">
        <v>5676865.41</v>
      </c>
    </row>
    <row r="13" spans="1:3" ht="30">
      <c r="A13" s="9">
        <v>12</v>
      </c>
      <c r="B13" s="10" t="s">
        <v>14</v>
      </c>
      <c r="C13" s="11">
        <v>5651060.88</v>
      </c>
    </row>
    <row r="14" spans="1:3" ht="30">
      <c r="A14" s="9">
        <v>13</v>
      </c>
      <c r="B14" s="10" t="s">
        <v>15</v>
      </c>
      <c r="C14" s="11">
        <v>8695395.79</v>
      </c>
    </row>
    <row r="15" spans="1:3" ht="45">
      <c r="A15" s="9">
        <v>14</v>
      </c>
      <c r="B15" s="10" t="s">
        <v>16</v>
      </c>
      <c r="C15" s="11">
        <v>7448957.03</v>
      </c>
    </row>
    <row r="16" spans="1:3" ht="60">
      <c r="A16" s="9">
        <v>15</v>
      </c>
      <c r="B16" s="10" t="s">
        <v>17</v>
      </c>
      <c r="C16" s="11">
        <v>7582524.97</v>
      </c>
    </row>
    <row r="17" spans="1:3" ht="45">
      <c r="A17" s="9">
        <v>16</v>
      </c>
      <c r="B17" s="10" t="s">
        <v>18</v>
      </c>
      <c r="C17" s="11">
        <v>5535473.72</v>
      </c>
    </row>
    <row r="18" spans="1:3" ht="90">
      <c r="A18" s="9">
        <v>17</v>
      </c>
      <c r="B18" s="10" t="s">
        <v>19</v>
      </c>
      <c r="C18" s="11">
        <v>31651721.450000003</v>
      </c>
    </row>
    <row r="19" spans="1:3" ht="45">
      <c r="A19" s="9">
        <v>18</v>
      </c>
      <c r="B19" s="10" t="s">
        <v>20</v>
      </c>
      <c r="C19" s="11">
        <v>17339822.139999997</v>
      </c>
    </row>
    <row r="20" spans="1:3" ht="45">
      <c r="A20" s="9">
        <v>19</v>
      </c>
      <c r="B20" s="10" t="s">
        <v>21</v>
      </c>
      <c r="C20" s="11">
        <v>5516712.84</v>
      </c>
    </row>
    <row r="21" spans="1:3" ht="30">
      <c r="A21" s="9">
        <v>20</v>
      </c>
      <c r="B21" s="10" t="s">
        <v>22</v>
      </c>
      <c r="C21" s="11">
        <v>7417821.34</v>
      </c>
    </row>
    <row r="22" spans="1:3" ht="30">
      <c r="A22" s="9">
        <v>21</v>
      </c>
      <c r="B22" s="10" t="s">
        <v>23</v>
      </c>
      <c r="C22" s="11">
        <v>6245290.09</v>
      </c>
    </row>
    <row r="23" spans="1:3" ht="45">
      <c r="A23" s="9">
        <v>22</v>
      </c>
      <c r="B23" s="10" t="s">
        <v>24</v>
      </c>
      <c r="C23" s="11">
        <v>6291658.63</v>
      </c>
    </row>
    <row r="24" spans="1:3" ht="75">
      <c r="A24" s="9">
        <v>23</v>
      </c>
      <c r="B24" s="10" t="s">
        <v>25</v>
      </c>
      <c r="C24" s="11">
        <v>11005121.41</v>
      </c>
    </row>
    <row r="25" spans="1:3" ht="30">
      <c r="A25" s="9">
        <v>24</v>
      </c>
      <c r="B25" s="10" t="s">
        <v>26</v>
      </c>
      <c r="C25" s="11">
        <v>7901683.9</v>
      </c>
    </row>
    <row r="26" spans="1:3" ht="75">
      <c r="A26" s="9">
        <v>25</v>
      </c>
      <c r="B26" s="10" t="s">
        <v>27</v>
      </c>
      <c r="C26" s="11">
        <v>8243599.8</v>
      </c>
    </row>
    <row r="27" spans="1:3" ht="75">
      <c r="A27" s="9">
        <v>26</v>
      </c>
      <c r="B27" s="10" t="s">
        <v>28</v>
      </c>
      <c r="C27" s="11">
        <v>8464544.03</v>
      </c>
    </row>
    <row r="28" spans="1:3" ht="45">
      <c r="A28" s="9">
        <v>27</v>
      </c>
      <c r="B28" s="10" t="s">
        <v>29</v>
      </c>
      <c r="C28" s="11">
        <v>6361884.37</v>
      </c>
    </row>
    <row r="29" spans="1:3" ht="30">
      <c r="A29" s="9">
        <v>28</v>
      </c>
      <c r="B29" s="10" t="s">
        <v>32</v>
      </c>
      <c r="C29" s="11">
        <v>7674918.83</v>
      </c>
    </row>
    <row r="30" spans="1:3" ht="30">
      <c r="A30" s="9">
        <v>29</v>
      </c>
      <c r="B30" s="10" t="s">
        <v>30</v>
      </c>
      <c r="C30" s="11">
        <v>10434130.98</v>
      </c>
    </row>
    <row r="31" spans="1:3" ht="60">
      <c r="A31" s="9">
        <v>30</v>
      </c>
      <c r="B31" s="10" t="s">
        <v>31</v>
      </c>
      <c r="C31" s="11">
        <v>7673180.890000001</v>
      </c>
    </row>
    <row r="32" spans="1:3" ht="15.75">
      <c r="A32" s="7" t="s">
        <v>2</v>
      </c>
      <c r="B32" s="8"/>
      <c r="C32" s="6">
        <f>SUM(C2:C31)</f>
        <v>254208777.95999998</v>
      </c>
    </row>
  </sheetData>
  <sheetProtection/>
  <mergeCells count="1">
    <mergeCell ref="A32:B32"/>
  </mergeCells>
  <printOptions/>
  <pageMargins left="0.7" right="0.7" top="0.75" bottom="0.75" header="0.3" footer="0.3"/>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Салахетдинов Динар Тагирович</cp:lastModifiedBy>
  <cp:lastPrinted>2017-01-17T08:27:11Z</cp:lastPrinted>
  <dcterms:created xsi:type="dcterms:W3CDTF">2015-05-06T12:48:51Z</dcterms:created>
  <dcterms:modified xsi:type="dcterms:W3CDTF">2023-03-16T12:21:52Z</dcterms:modified>
  <cp:category/>
  <cp:version/>
  <cp:contentType/>
  <cp:contentStatus/>
</cp:coreProperties>
</file>