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ТБ\2023.05.20_А+ППП_П10\Документы от ПКУ\"/>
    </mc:Choice>
  </mc:AlternateContent>
  <xr:revisionPtr revIDLastSave="0" documentId="13_ncr:1_{7D1B4641-AAD6-4DF1-BFE6-45592753D0B4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3" sheetId="16" r:id="rId1"/>
  </sheets>
  <definedNames>
    <definedName name="_xlnm._FilterDatabase" localSheetId="0" hidden="1">'Лот 3'!$A$5:$C$70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6" l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l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D70" i="16"/>
</calcChain>
</file>

<file path=xl/sharedStrings.xml><?xml version="1.0" encoding="utf-8"?>
<sst xmlns="http://schemas.openxmlformats.org/spreadsheetml/2006/main" count="136" uniqueCount="73">
  <si>
    <t>ИТОГО:</t>
  </si>
  <si>
    <t>Москва</t>
  </si>
  <si>
    <t>Местонахождение (регион)</t>
  </si>
  <si>
    <t>Наименование имущества (позиций)</t>
  </si>
  <si>
    <t>Расшифровка сборного лота</t>
  </si>
  <si>
    <t xml:space="preserve">№ п/п </t>
  </si>
  <si>
    <t>Белый Владимир Владимирович, КД 01/0821-13/38-лб от 13.05.2013</t>
  </si>
  <si>
    <t>Вартанесова Инна Александровна, КД 01/0045-15/50-лб от 27.02.2015, решение Балашихинского городского суда Московской области от 25.01.2017 по делу 2-472/2017</t>
  </si>
  <si>
    <t xml:space="preserve">Войнов Сергей Иванович, КД 01/3348-12/23-лб от 26.12.2012, определение АС Краснодарского края от 07.02.2018 по делу А32-522/2018 о включении в третью очередь РТК </t>
  </si>
  <si>
    <t>Ефименко Олег Евгеньевич солидарно с Морозовой Антониной Валентиновной, КД 01/1529-13/23-лб от 22.08.2013</t>
  </si>
  <si>
    <t>Майданюк Виктор Владимирович, КД 01/1878-13/54-лб от 09.10.2013</t>
  </si>
  <si>
    <t>Мартынов Анатолий Петрович, КД 01/2170-13/23-лб от 18.11.2013</t>
  </si>
  <si>
    <t>Михеев Сергей Геннадьевич, Перепёлкина Рамиля Султангареевна в части госпошлины в размере 60,00 руб. , КД 01/2258-14/74-лб от 03.12.2014, решение Миасского городского суда Челябинской области от 03.07.2017 по делу 2-1204/2017</t>
  </si>
  <si>
    <t>Назаренко Игорь Владимирович, КД 01/0624-14/24-лб от 23.04.2014, решение Свердловского районного суда г. Красноярска от 03.07.2018 по деду 2-1803/2018</t>
  </si>
  <si>
    <t>Никонов Сергей Александрович, КД 01/1388-14/54-лб от 21.08.2014, решение Новосибирского районного суда Новосибирской области от 09.06.2017 по деду 2-1108/2017</t>
  </si>
  <si>
    <t xml:space="preserve">Панина Екатерина Александровна, КД 01/1748-14/50-лб от 14.10.2014, решение Красногорского городского суда Московской области от 17.10.2017 по делу </t>
  </si>
  <si>
    <t>Пилюшенко Ирина Николаевна, КД 01/1917-11/24-лб от 12.12.2011, решение Свердловского районного суда г. Красноярска от 25.10.2017 по делу 2-4311/17</t>
  </si>
  <si>
    <t>Полянский Алексей Вячеславович, КД 01/2413-13/73-лб от 17.12.2013</t>
  </si>
  <si>
    <t>Попело Юрий Иванович, КД 01/0194-14/23-лб от 18.02.2014</t>
  </si>
  <si>
    <t>Саркисов Кирилл Феликсович, КД 01/1586-14/50-лб от 22.09.2014, решение Пушкинского городского суда Московской области от 27.04.2017 по делу 2-1064/2017</t>
  </si>
  <si>
    <t>Чубаров Максим Игоревич, КД 01/1921-14/54-лб от 07.11.2014, решение Ленинского районного суда г. Новосибирска от 24.08.2017 по делу 2-2650/2017</t>
  </si>
  <si>
    <t>Чуяшкин Алексей Анатольевич, КД 01/0637-13/77-лб от 10.04.2013</t>
  </si>
  <si>
    <t>Якубян Самвел Иванович, КД 01/0015-15/61-лб от 29.01.2015, решение Советского районного суда г. Ростова-на-Дону от 20.07.2017 по делу 2-1626/17</t>
  </si>
  <si>
    <t>Матросова Наталья Александровна, КД 01/2033-14/50-лб от 19.11.2014, решение Орехово-Зуевского городского суда Московской области от 21.06.2017 по делу 2-98/2017</t>
  </si>
  <si>
    <t xml:space="preserve">Козлов Руслан Сергеевич, КД 01/1276-14/50-лб от 06.08.2014, решение Озёрского городского суда Московской области от 27.05.2019 по делу 2-56-19, решение Симоновского районного суда от по делу 2-7078/20  </t>
  </si>
  <si>
    <t>Исмаилова Ирина Юрьевна , КД 01/1862-13/77-лб от 04.10.2013</t>
  </si>
  <si>
    <t>Адылов Константин Эркинович , КД 01/0660-13/50-ин от 15.04.2013, решение Преображенского районного суда г. Москвы от 24.05.2017 по делу 2-2958/17</t>
  </si>
  <si>
    <t>Александровский Александр Николаевич, КД 01/0030-12/48-НП от 28.09.2012</t>
  </si>
  <si>
    <t>Амирова Айнура Алиса кызы, КД 01/0836-14/50-ин от 26.05.2014</t>
  </si>
  <si>
    <t>Багиров Азер Мирсадиг оглы, КД 01/0240-13/78-НП от 25.12.2013, решение Красносельского районного суда Санкт-Петербурга от 20.06.2018 по делу 2-1841/18</t>
  </si>
  <si>
    <t>Бадонов Николай Сергеевич, КД 01/0109-14/38-НЭ от 29.04.2014, решение Ангарского городского суда Иркутской области от 01.12.2017 по делу 2-4963/17</t>
  </si>
  <si>
    <t>Бахарева Людмила Анатольевна, КД 01/0212-15/54-НП от 16.09.2015, решение Кировского районного суда г. Новосибирска от 26.04.2017 по делу 2-1193/2017</t>
  </si>
  <si>
    <t>Варданян Аргине Алексановна солидарно с Варданяном Корюном Камоевичем , КД 01/1448-14/24-мск от 29.08.2014, решение Советского районого суда г. Красноярска от 02.10.2017 по делу 2-8830/2017</t>
  </si>
  <si>
    <t>Гусельникова Лариса Геннадьевна, КД 01/1278-14/77-ин от 08.08.2014, решение Коптевского районного суда г. Москвы от 04.07.2016 по делу 2-2587/2015</t>
  </si>
  <si>
    <t>Дулин Александр Амурович, КД 01/1582-14/74-ин от 23.09.2014, решение Советского районного суда г.Челябинска от 07.05.2018 по делу 2-988/2018</t>
  </si>
  <si>
    <t>Ермолаева Юлия Евгеньевна, КД 01/1568-14/24-ин от 18.09.2014, решение Кировского районного суда Красноярска от 01.06.2017 по делу 2-1442/2017</t>
  </si>
  <si>
    <t>Спицина (Колесникова) Ирина Равильевна , КД 01/0763-14/64-ин от 14.05.2014, решение Энгельского районного суда Саратовской области от 20.06.2017 по делу 2-1-3256/2017, решение Энгельского районного суда Саратовской области от 19.12.2018 по делу 2-1-7309/2018</t>
  </si>
  <si>
    <t>Кузнецов Андрей Александрович, КД 01/0620-14/24-ин от 25.04.2014, решение Березовского районного суда Красноярского края от 04.04.2018 по делу 2-955/2017</t>
  </si>
  <si>
    <t xml:space="preserve">Аверченко (Нейман) Алла Алексеевна , КД 01/0219-14/73-НП/СД от 07.08.2014, определение АС Ульяновской области от 26.02.2020 по делу А72-20579/2018 о включении в третью очередь РТК </t>
  </si>
  <si>
    <t>Паздникова Ирина Валентиновна, КД 01/2351-14/38-ин от 05.12.2014, решение Шелеховского городского суда Иркутской области от 22.02.2018 по делу 2-76/2018</t>
  </si>
  <si>
    <t>Папоян Мацак Володяи, КД 01/2230-14/71-ин от 03.12.2014, решение Узловского городского суда Тульской области от 04.06.2018 по делу 2-300</t>
  </si>
  <si>
    <t>Пермина (Отнужева) Мария Сергеевна, КД 01/1436-14/19-ин от 29.08.2014, решение Абаканского городского суда Республики Хакасия от 21.11.2017 по делу 2-2908/2017</t>
  </si>
  <si>
    <t>Прокопов Алексей Николаевич солидарно с Прокоповым Владиславом Алексеевичем, Прокоповым Никитой Алексеевичем, КД 01/1809-14/63-ин от 30.10.2014, решение Кинельского районного суда Самарской области от 10.05.2018 по делу 2-377/2018</t>
  </si>
  <si>
    <t>Смышляева Виктория Викторовна , КД 01/0169-14/54-ин от 13.02.2014</t>
  </si>
  <si>
    <t>Снежкова (Плужникова) Анжелика Вячеславовна, КД 01/0879-14/63-ин от 28.05.2014</t>
  </si>
  <si>
    <t>Тарасенко Татьяна Ивановна, КД 01/2349-14/24-ин от 05.12.2014, решение Ленинского районного суда Красноярска от 01.03.2018 по делу 2-705/2018</t>
  </si>
  <si>
    <t>Тупчиев Элим Гиланиевич солидарно с Хасановой Лилией Масиевной, КД 01/02-03-14 от 17.03.2014, решение Ленинского районного суда г. Грозного от 17.12.2018 по делу 2-1872/18, решение Ленинского районного суда г. Грозного от 16.12.2019 по делу 2-1281/19</t>
  </si>
  <si>
    <t>Фуга Ольга Сергеевна, КД 01/1534-14/66-ин/му от 11.09.2014, решение Кировградского городского суда Свердловской области от 29.05.2017 по делу 2-253/2017, решение Кировградского городского суда Свердловской области от от 04.02.2019 по делу 2-58/2019</t>
  </si>
  <si>
    <t>Хасанова Лилия Масиевна, КД 01/03-11-14 от 18.11.2014, решение Балашихинского городского суда Московской области по делу 2-1774/2020</t>
  </si>
  <si>
    <t>Хурасев Дмитрий Викторович солидарно с Хурасевой Еленой Ивановной, КД 01/0396-13/73-ид от 11.03.2013, решение Заволжского районного суда г. Ульяновска от 11.12.2018 по делу 2-3635/2018</t>
  </si>
  <si>
    <t>Шаукенова Татьяна Сергеевна, КД 01/2283-14/73-ин от 02.12.2014, решение Железнодорожного суда г. Ульяновска от 20.04.2018 по делу 2-535/2018</t>
  </si>
  <si>
    <t xml:space="preserve">Земнюхов Василий Николаевич , КД 01/0217-15/63-НП от 22.09.2015, определение АС Самарской области от 02.02.2018 по делу А55-25596/2017 о включении в третью очередь РТК </t>
  </si>
  <si>
    <t>Ангбазов Ширин Иса оглы, КД 01/0036-15/61-лб от 19.02.2015, решение Октябрьского районного суда г. Ростова-на-Дону от 10.01.2017 по делу 2-211/17</t>
  </si>
  <si>
    <t>Ефименко Екатерина Александровна, КД 01/0003-15/61-лб от 14.01.2015, решение Октябрьского районного суда г. Ростова-на-Дону от 27.04.2017 по делу 2-2263/2017</t>
  </si>
  <si>
    <t>Гасанов Мусейиб Алисафа оглы, КД 01/0164-14/54-НП от 20.06.2014, решение Дзержинского районного суда Новосибирска от 26.09.2017 по делу 2-2266/2017; 2-4425/2017</t>
  </si>
  <si>
    <t>Бородулина Любовь Игоревна, КД 01/1787-13/64-ин от 25.09.2013, решение Волжского районного суда г. Саратова от 19.10.2021 по делу 2-4526/2021</t>
  </si>
  <si>
    <t>Деттерер Николай Николаевич, КД 01/1609-14/19-лб от 25.09.2014, решение Советского районного суда г. Красноярска от 14.12.2017 по делу 2-7846/2017</t>
  </si>
  <si>
    <t>Бреднева Екатерина Вячеславовна, КД 01/2495-13/77-ин от 25.12.2013</t>
  </si>
  <si>
    <t xml:space="preserve">Ломакина Марина Владимировна , КД 01/3298-12/61-лб от 21.12.2012, определение АС Ростовской области от 27.09.2022 по делу А53-5766-1/2022 о включении в третью очередь РТК </t>
  </si>
  <si>
    <t>Иванов Александр Валерьевич, КД 01/0982-13/23-лб от 05.06.2013</t>
  </si>
  <si>
    <t xml:space="preserve">Бероев Эльбрус Андреевич, КД 01/1732-13/73-ид от 19.09.2013, определение АС Ульяновской области от 27.07.2021 по делу А72-12390-6/2020 о включении в третью очередь РТК </t>
  </si>
  <si>
    <t>Осауленко Денис Александрович, Сариева Мария Пантелеевна в части госпошлины в размере 8 000,00 руб. , КД 01/3003-12/23-лб от 27.11.2012, решение Кущёвского районного суда Краснодарского края от 05.06.2017 по делу 2-259/2017, решение Кущёвского районного суда Краснодарского края от 22.09.2022 по делу 2-785/2022</t>
  </si>
  <si>
    <t>Рознятовский Виталий Игоревич , КД 01/1904-12/26-лб от 21.08.2012, решение Кисловодского городского суда Ставропольского края РФ от 01.06.2017 по делу 2-774/2017</t>
  </si>
  <si>
    <t xml:space="preserve">Юдина Татьяна Юрьевна, КД 01/1204-13/23-лб от 10.07.2013, решение Прикубанскиого районного суда г. Краснодара от 15.06.2017 по делу 2-2959/2017 </t>
  </si>
  <si>
    <t>Сергеев Сергей Анатольевич , КД 01/0459-13/24-лб от 19.03.2013, решение Ленинского районного суда г. Красноярска от 30.06.2020 от по делу 2-803/2020</t>
  </si>
  <si>
    <t>Баронников Николай Геннадьевич , КД 01/1895-11/24-лб от 06.12.2011, решение Сосновоборского городского суда Красноярского края от 27.02.2018 по делу 2-9/2018</t>
  </si>
  <si>
    <t>Пашков Валерий Владимирович, КД 01/1624-14/19-лб от 30.09.2014, решение Абаканского городского суда Республики Хакасия от 20.04.2017 по делу 2-2220/2017</t>
  </si>
  <si>
    <t>Гасанов Мамед Намазали оглы, КД 01/2478-13/50-лб от 24.12.2013, решение Одинцовского городского суда Московской области от 02.03.2017 по делу 2-982/2017</t>
  </si>
  <si>
    <t>Шульгин Антон Юрьевич, КД 01/0227-14/38-НЭ от 14.08.2014, решение Иркутского районного суда Иркутской области от 30.08.2017 по делу 2-1752/2017 </t>
  </si>
  <si>
    <t>Мнацаканян Римма Кареновна солидарно с Григорян Алитой Владимировной в части уплаты госпошлины в размере 16 000,00 руб., КД 01/1134-14/23-лб от 11.07.2014, решение Прикубанского районного суда г. Краснодара от 09.10.2017 по делу 2-5155/2017</t>
  </si>
  <si>
    <t xml:space="preserve"> Лот № 3</t>
  </si>
  <si>
    <t>Права требования к 64 физическим лицам, г. Москва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</si>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</sst>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75"/>
  <sheetViews>
    <sheetView tabSelected="1" zoomScale="90" zoomScaleNormal="90" workbookViewId="0">
      <selection activeCell="A2" sqref="A2:B2"/>
    </sheetView>
  </sheetViews>
  <sheetFormatPr defaultRowHeight="15" x14ac:dyDescent="0.25"/>
  <cols>
    <col min="1" max="1" width="10" style="1" customWidth="1"/>
    <col min="2" max="2" width="174.5703125" style="5" customWidth="1"/>
    <col min="3" max="3" width="17.7109375" style="13" customWidth="1"/>
    <col min="4" max="4" width="16.28515625" style="19" customWidth="1"/>
    <col min="5" max="16384" width="9.140625" style="1"/>
  </cols>
  <sheetData>
    <row r="2" spans="1:4" s="7" customFormat="1" x14ac:dyDescent="0.25">
      <c r="A2" s="15" t="s">
        <v>4</v>
      </c>
      <c r="B2" s="15"/>
      <c r="C2" s="11"/>
      <c r="D2" s="16"/>
    </row>
    <row r="3" spans="1:4" s="10" customFormat="1" x14ac:dyDescent="0.25">
      <c r="A3" s="8"/>
      <c r="B3" s="9"/>
      <c r="C3" s="12"/>
      <c r="D3" s="17"/>
    </row>
    <row r="4" spans="1:4" x14ac:dyDescent="0.25">
      <c r="A4" s="2" t="s">
        <v>70</v>
      </c>
      <c r="B4" s="3" t="s">
        <v>71</v>
      </c>
      <c r="C4" s="21" t="s">
        <v>2</v>
      </c>
      <c r="D4" s="23" t="s">
        <v>72</v>
      </c>
    </row>
    <row r="5" spans="1:4" x14ac:dyDescent="0.25">
      <c r="A5" s="2" t="s">
        <v>5</v>
      </c>
      <c r="B5" s="3" t="s">
        <v>3</v>
      </c>
      <c r="C5" s="22"/>
      <c r="D5" s="24"/>
    </row>
    <row r="6" spans="1:4" x14ac:dyDescent="0.25">
      <c r="A6" s="4">
        <v>1</v>
      </c>
      <c r="B6" s="6" t="s">
        <v>65</v>
      </c>
      <c r="C6" s="14" t="s">
        <v>1</v>
      </c>
      <c r="D6" s="18">
        <v>178253.2</v>
      </c>
    </row>
    <row r="7" spans="1:4" x14ac:dyDescent="0.25">
      <c r="A7" s="4">
        <f t="shared" ref="A7:A37" si="0">A6+1</f>
        <v>2</v>
      </c>
      <c r="B7" s="6" t="s">
        <v>6</v>
      </c>
      <c r="C7" s="14" t="s">
        <v>1</v>
      </c>
      <c r="D7" s="18">
        <v>2064702.05</v>
      </c>
    </row>
    <row r="8" spans="1:4" x14ac:dyDescent="0.25">
      <c r="A8" s="4">
        <f t="shared" si="0"/>
        <v>3</v>
      </c>
      <c r="B8" s="6" t="s">
        <v>7</v>
      </c>
      <c r="C8" s="14" t="s">
        <v>1</v>
      </c>
      <c r="D8" s="18">
        <v>4807450.8099999996</v>
      </c>
    </row>
    <row r="9" spans="1:4" x14ac:dyDescent="0.25">
      <c r="A9" s="4">
        <f t="shared" si="0"/>
        <v>4</v>
      </c>
      <c r="B9" s="6" t="s">
        <v>8</v>
      </c>
      <c r="C9" s="14" t="s">
        <v>1</v>
      </c>
      <c r="D9" s="18">
        <v>1327438.5499999998</v>
      </c>
    </row>
    <row r="10" spans="1:4" x14ac:dyDescent="0.25">
      <c r="A10" s="4">
        <f t="shared" si="0"/>
        <v>5</v>
      </c>
      <c r="B10" s="6" t="s">
        <v>67</v>
      </c>
      <c r="C10" s="14" t="s">
        <v>1</v>
      </c>
      <c r="D10" s="18">
        <v>1241003.3899999999</v>
      </c>
    </row>
    <row r="11" spans="1:4" x14ac:dyDescent="0.25">
      <c r="A11" s="4">
        <f t="shared" si="0"/>
        <v>6</v>
      </c>
      <c r="B11" s="6" t="s">
        <v>9</v>
      </c>
      <c r="C11" s="14" t="s">
        <v>1</v>
      </c>
      <c r="D11" s="18">
        <v>1256643.3700000001</v>
      </c>
    </row>
    <row r="12" spans="1:4" x14ac:dyDescent="0.25">
      <c r="A12" s="4">
        <f t="shared" si="0"/>
        <v>7</v>
      </c>
      <c r="B12" s="6" t="s">
        <v>10</v>
      </c>
      <c r="C12" s="14" t="s">
        <v>1</v>
      </c>
      <c r="D12" s="18">
        <v>326605.98</v>
      </c>
    </row>
    <row r="13" spans="1:4" x14ac:dyDescent="0.25">
      <c r="A13" s="4">
        <f t="shared" si="0"/>
        <v>8</v>
      </c>
      <c r="B13" s="6" t="s">
        <v>11</v>
      </c>
      <c r="C13" s="14" t="s">
        <v>1</v>
      </c>
      <c r="D13" s="18">
        <v>1584417.88</v>
      </c>
    </row>
    <row r="14" spans="1:4" ht="30" x14ac:dyDescent="0.25">
      <c r="A14" s="4">
        <f t="shared" si="0"/>
        <v>9</v>
      </c>
      <c r="B14" s="6" t="s">
        <v>12</v>
      </c>
      <c r="C14" s="14" t="s">
        <v>1</v>
      </c>
      <c r="D14" s="18">
        <v>1421811.38</v>
      </c>
    </row>
    <row r="15" spans="1:4" x14ac:dyDescent="0.25">
      <c r="A15" s="4">
        <f t="shared" si="0"/>
        <v>10</v>
      </c>
      <c r="B15" s="6" t="s">
        <v>13</v>
      </c>
      <c r="C15" s="14" t="s">
        <v>1</v>
      </c>
      <c r="D15" s="18">
        <v>1330085.1100000001</v>
      </c>
    </row>
    <row r="16" spans="1:4" x14ac:dyDescent="0.25">
      <c r="A16" s="4">
        <f t="shared" si="0"/>
        <v>11</v>
      </c>
      <c r="B16" s="6" t="s">
        <v>14</v>
      </c>
      <c r="C16" s="14" t="s">
        <v>1</v>
      </c>
      <c r="D16" s="18">
        <v>3736259.28</v>
      </c>
    </row>
    <row r="17" spans="1:4" x14ac:dyDescent="0.25">
      <c r="A17" s="4">
        <f t="shared" si="0"/>
        <v>12</v>
      </c>
      <c r="B17" s="6" t="s">
        <v>15</v>
      </c>
      <c r="C17" s="14" t="s">
        <v>1</v>
      </c>
      <c r="D17" s="18">
        <v>5593648.8799999999</v>
      </c>
    </row>
    <row r="18" spans="1:4" x14ac:dyDescent="0.25">
      <c r="A18" s="4">
        <f t="shared" si="0"/>
        <v>13</v>
      </c>
      <c r="B18" s="6" t="s">
        <v>66</v>
      </c>
      <c r="C18" s="14" t="s">
        <v>1</v>
      </c>
      <c r="D18" s="18">
        <v>1184153.25</v>
      </c>
    </row>
    <row r="19" spans="1:4" x14ac:dyDescent="0.25">
      <c r="A19" s="4">
        <f t="shared" si="0"/>
        <v>14</v>
      </c>
      <c r="B19" s="6" t="s">
        <v>16</v>
      </c>
      <c r="C19" s="14" t="s">
        <v>1</v>
      </c>
      <c r="D19" s="18">
        <v>1002337.71</v>
      </c>
    </row>
    <row r="20" spans="1:4" x14ac:dyDescent="0.25">
      <c r="A20" s="4">
        <f t="shared" si="0"/>
        <v>15</v>
      </c>
      <c r="B20" s="6" t="s">
        <v>17</v>
      </c>
      <c r="C20" s="14" t="s">
        <v>1</v>
      </c>
      <c r="D20" s="18">
        <v>789234.19</v>
      </c>
    </row>
    <row r="21" spans="1:4" x14ac:dyDescent="0.25">
      <c r="A21" s="4">
        <f t="shared" si="0"/>
        <v>16</v>
      </c>
      <c r="B21" s="6" t="s">
        <v>18</v>
      </c>
      <c r="C21" s="14" t="s">
        <v>1</v>
      </c>
      <c r="D21" s="18">
        <v>300923.03999999998</v>
      </c>
    </row>
    <row r="22" spans="1:4" x14ac:dyDescent="0.25">
      <c r="A22" s="4">
        <f t="shared" si="0"/>
        <v>17</v>
      </c>
      <c r="B22" s="6" t="s">
        <v>19</v>
      </c>
      <c r="C22" s="14" t="s">
        <v>1</v>
      </c>
      <c r="D22" s="18">
        <v>3829575.98</v>
      </c>
    </row>
    <row r="23" spans="1:4" x14ac:dyDescent="0.25">
      <c r="A23" s="4">
        <f t="shared" si="0"/>
        <v>18</v>
      </c>
      <c r="B23" s="6" t="s">
        <v>20</v>
      </c>
      <c r="C23" s="14" t="s">
        <v>1</v>
      </c>
      <c r="D23" s="18">
        <v>840055.54</v>
      </c>
    </row>
    <row r="24" spans="1:4" x14ac:dyDescent="0.25">
      <c r="A24" s="4">
        <f t="shared" si="0"/>
        <v>19</v>
      </c>
      <c r="B24" s="6" t="s">
        <v>21</v>
      </c>
      <c r="C24" s="14" t="s">
        <v>1</v>
      </c>
      <c r="D24" s="18">
        <v>1607277.79</v>
      </c>
    </row>
    <row r="25" spans="1:4" x14ac:dyDescent="0.25">
      <c r="A25" s="4">
        <f t="shared" si="0"/>
        <v>20</v>
      </c>
      <c r="B25" s="6" t="s">
        <v>22</v>
      </c>
      <c r="C25" s="14" t="s">
        <v>1</v>
      </c>
      <c r="D25" s="18">
        <v>1985158.56</v>
      </c>
    </row>
    <row r="26" spans="1:4" x14ac:dyDescent="0.25">
      <c r="A26" s="4">
        <f t="shared" si="0"/>
        <v>21</v>
      </c>
      <c r="B26" s="6" t="s">
        <v>23</v>
      </c>
      <c r="C26" s="14" t="s">
        <v>1</v>
      </c>
      <c r="D26" s="18">
        <v>2568772.5499999998</v>
      </c>
    </row>
    <row r="27" spans="1:4" ht="30" x14ac:dyDescent="0.25">
      <c r="A27" s="4">
        <f t="shared" si="0"/>
        <v>22</v>
      </c>
      <c r="B27" s="6" t="s">
        <v>24</v>
      </c>
      <c r="C27" s="14" t="s">
        <v>1</v>
      </c>
      <c r="D27" s="18">
        <v>919978.51</v>
      </c>
    </row>
    <row r="28" spans="1:4" x14ac:dyDescent="0.25">
      <c r="A28" s="4">
        <f t="shared" si="0"/>
        <v>23</v>
      </c>
      <c r="B28" s="6" t="s">
        <v>25</v>
      </c>
      <c r="C28" s="14" t="s">
        <v>1</v>
      </c>
      <c r="D28" s="18">
        <v>6480071.5300000003</v>
      </c>
    </row>
    <row r="29" spans="1:4" x14ac:dyDescent="0.25">
      <c r="A29" s="4">
        <f t="shared" si="0"/>
        <v>24</v>
      </c>
      <c r="B29" s="6" t="s">
        <v>26</v>
      </c>
      <c r="C29" s="14" t="s">
        <v>1</v>
      </c>
      <c r="D29" s="18">
        <v>6770334.21</v>
      </c>
    </row>
    <row r="30" spans="1:4" x14ac:dyDescent="0.25">
      <c r="A30" s="4">
        <f t="shared" si="0"/>
        <v>25</v>
      </c>
      <c r="B30" s="6" t="s">
        <v>27</v>
      </c>
      <c r="C30" s="14" t="s">
        <v>1</v>
      </c>
      <c r="D30" s="18">
        <v>139267.28</v>
      </c>
    </row>
    <row r="31" spans="1:4" x14ac:dyDescent="0.25">
      <c r="A31" s="4">
        <f t="shared" si="0"/>
        <v>26</v>
      </c>
      <c r="B31" s="6" t="s">
        <v>28</v>
      </c>
      <c r="C31" s="14" t="s">
        <v>1</v>
      </c>
      <c r="D31" s="18">
        <v>1204036.82</v>
      </c>
    </row>
    <row r="32" spans="1:4" x14ac:dyDescent="0.25">
      <c r="A32" s="4">
        <f t="shared" si="0"/>
        <v>27</v>
      </c>
      <c r="B32" s="6" t="s">
        <v>29</v>
      </c>
      <c r="C32" s="14" t="s">
        <v>1</v>
      </c>
      <c r="D32" s="18">
        <v>1986694.59</v>
      </c>
    </row>
    <row r="33" spans="1:4" x14ac:dyDescent="0.25">
      <c r="A33" s="4">
        <f t="shared" si="0"/>
        <v>28</v>
      </c>
      <c r="B33" s="6" t="s">
        <v>30</v>
      </c>
      <c r="C33" s="14" t="s">
        <v>1</v>
      </c>
      <c r="D33" s="18">
        <v>521208.65</v>
      </c>
    </row>
    <row r="34" spans="1:4" x14ac:dyDescent="0.25">
      <c r="A34" s="4">
        <f t="shared" si="0"/>
        <v>29</v>
      </c>
      <c r="B34" s="6" t="s">
        <v>31</v>
      </c>
      <c r="C34" s="14" t="s">
        <v>1</v>
      </c>
      <c r="D34" s="18">
        <v>1080083.29</v>
      </c>
    </row>
    <row r="35" spans="1:4" ht="30" x14ac:dyDescent="0.25">
      <c r="A35" s="4">
        <f t="shared" si="0"/>
        <v>30</v>
      </c>
      <c r="B35" s="6" t="s">
        <v>32</v>
      </c>
      <c r="C35" s="14" t="s">
        <v>1</v>
      </c>
      <c r="D35" s="18">
        <v>2530864.64</v>
      </c>
    </row>
    <row r="36" spans="1:4" x14ac:dyDescent="0.25">
      <c r="A36" s="4">
        <f t="shared" si="0"/>
        <v>31</v>
      </c>
      <c r="B36" s="6" t="s">
        <v>33</v>
      </c>
      <c r="C36" s="14" t="s">
        <v>1</v>
      </c>
      <c r="D36" s="18">
        <v>16159088.67</v>
      </c>
    </row>
    <row r="37" spans="1:4" x14ac:dyDescent="0.25">
      <c r="A37" s="4">
        <f t="shared" si="0"/>
        <v>32</v>
      </c>
      <c r="B37" s="6" t="s">
        <v>34</v>
      </c>
      <c r="C37" s="14" t="s">
        <v>1</v>
      </c>
      <c r="D37" s="18">
        <v>1267893.73</v>
      </c>
    </row>
    <row r="38" spans="1:4" x14ac:dyDescent="0.25">
      <c r="A38" s="4">
        <f t="shared" ref="A38:A69" si="1">A37+1</f>
        <v>33</v>
      </c>
      <c r="B38" s="6" t="s">
        <v>35</v>
      </c>
      <c r="C38" s="14" t="s">
        <v>1</v>
      </c>
      <c r="D38" s="18">
        <v>1191221.8899999999</v>
      </c>
    </row>
    <row r="39" spans="1:4" ht="30" x14ac:dyDescent="0.25">
      <c r="A39" s="4">
        <f t="shared" si="1"/>
        <v>34</v>
      </c>
      <c r="B39" s="6" t="s">
        <v>36</v>
      </c>
      <c r="C39" s="14" t="s">
        <v>1</v>
      </c>
      <c r="D39" s="18">
        <v>1071782.29</v>
      </c>
    </row>
    <row r="40" spans="1:4" x14ac:dyDescent="0.25">
      <c r="A40" s="4">
        <f t="shared" si="1"/>
        <v>35</v>
      </c>
      <c r="B40" s="6" t="s">
        <v>37</v>
      </c>
      <c r="C40" s="14" t="s">
        <v>1</v>
      </c>
      <c r="D40" s="18">
        <v>458444.73</v>
      </c>
    </row>
    <row r="41" spans="1:4" ht="30" x14ac:dyDescent="0.25">
      <c r="A41" s="4">
        <f t="shared" si="1"/>
        <v>36</v>
      </c>
      <c r="B41" s="6" t="s">
        <v>38</v>
      </c>
      <c r="C41" s="14" t="s">
        <v>1</v>
      </c>
      <c r="D41" s="18">
        <v>1500000</v>
      </c>
    </row>
    <row r="42" spans="1:4" x14ac:dyDescent="0.25">
      <c r="A42" s="4">
        <f t="shared" si="1"/>
        <v>37</v>
      </c>
      <c r="B42" s="6" t="s">
        <v>39</v>
      </c>
      <c r="C42" s="14" t="s">
        <v>1</v>
      </c>
      <c r="D42" s="18">
        <v>684188.25</v>
      </c>
    </row>
    <row r="43" spans="1:4" x14ac:dyDescent="0.25">
      <c r="A43" s="4">
        <f t="shared" si="1"/>
        <v>38</v>
      </c>
      <c r="B43" s="6" t="s">
        <v>40</v>
      </c>
      <c r="C43" s="14" t="s">
        <v>1</v>
      </c>
      <c r="D43" s="18">
        <v>1154731.48</v>
      </c>
    </row>
    <row r="44" spans="1:4" x14ac:dyDescent="0.25">
      <c r="A44" s="4">
        <f t="shared" si="1"/>
        <v>39</v>
      </c>
      <c r="B44" s="6" t="s">
        <v>41</v>
      </c>
      <c r="C44" s="14" t="s">
        <v>1</v>
      </c>
      <c r="D44" s="18">
        <v>1055100.73</v>
      </c>
    </row>
    <row r="45" spans="1:4" ht="30" x14ac:dyDescent="0.25">
      <c r="A45" s="4">
        <f t="shared" si="1"/>
        <v>40</v>
      </c>
      <c r="B45" s="6" t="s">
        <v>42</v>
      </c>
      <c r="C45" s="14" t="s">
        <v>1</v>
      </c>
      <c r="D45" s="18">
        <v>2459271.63</v>
      </c>
    </row>
    <row r="46" spans="1:4" x14ac:dyDescent="0.25">
      <c r="A46" s="4">
        <f t="shared" si="1"/>
        <v>41</v>
      </c>
      <c r="B46" s="6" t="s">
        <v>43</v>
      </c>
      <c r="C46" s="14" t="s">
        <v>1</v>
      </c>
      <c r="D46" s="18">
        <v>499160.82</v>
      </c>
    </row>
    <row r="47" spans="1:4" x14ac:dyDescent="0.25">
      <c r="A47" s="4">
        <f t="shared" si="1"/>
        <v>42</v>
      </c>
      <c r="B47" s="6" t="s">
        <v>44</v>
      </c>
      <c r="C47" s="14" t="s">
        <v>1</v>
      </c>
      <c r="D47" s="18">
        <v>606559.77</v>
      </c>
    </row>
    <row r="48" spans="1:4" x14ac:dyDescent="0.25">
      <c r="A48" s="4">
        <f t="shared" si="1"/>
        <v>43</v>
      </c>
      <c r="B48" s="6" t="s">
        <v>45</v>
      </c>
      <c r="C48" s="14" t="s">
        <v>1</v>
      </c>
      <c r="D48" s="18">
        <v>2634169.73</v>
      </c>
    </row>
    <row r="49" spans="1:4" ht="30" x14ac:dyDescent="0.25">
      <c r="A49" s="4">
        <f t="shared" si="1"/>
        <v>44</v>
      </c>
      <c r="B49" s="6" t="s">
        <v>46</v>
      </c>
      <c r="C49" s="14" t="s">
        <v>1</v>
      </c>
      <c r="D49" s="18">
        <v>1618053.71</v>
      </c>
    </row>
    <row r="50" spans="1:4" ht="30" x14ac:dyDescent="0.25">
      <c r="A50" s="4">
        <f t="shared" si="1"/>
        <v>45</v>
      </c>
      <c r="B50" s="6" t="s">
        <v>47</v>
      </c>
      <c r="C50" s="14" t="s">
        <v>1</v>
      </c>
      <c r="D50" s="18">
        <v>202892.75</v>
      </c>
    </row>
    <row r="51" spans="1:4" x14ac:dyDescent="0.25">
      <c r="A51" s="4">
        <f t="shared" si="1"/>
        <v>46</v>
      </c>
      <c r="B51" s="6" t="s">
        <v>48</v>
      </c>
      <c r="C51" s="14" t="s">
        <v>1</v>
      </c>
      <c r="D51" s="18">
        <v>6709694.96</v>
      </c>
    </row>
    <row r="52" spans="1:4" ht="30" x14ac:dyDescent="0.25">
      <c r="A52" s="4">
        <f t="shared" si="1"/>
        <v>47</v>
      </c>
      <c r="B52" s="6" t="s">
        <v>49</v>
      </c>
      <c r="C52" s="14" t="s">
        <v>1</v>
      </c>
      <c r="D52" s="18">
        <v>169881.93</v>
      </c>
    </row>
    <row r="53" spans="1:4" x14ac:dyDescent="0.25">
      <c r="A53" s="4">
        <f t="shared" si="1"/>
        <v>48</v>
      </c>
      <c r="B53" s="6" t="s">
        <v>50</v>
      </c>
      <c r="C53" s="14" t="s">
        <v>1</v>
      </c>
      <c r="D53" s="18">
        <v>353945.27</v>
      </c>
    </row>
    <row r="54" spans="1:4" x14ac:dyDescent="0.25">
      <c r="A54" s="4">
        <f t="shared" si="1"/>
        <v>49</v>
      </c>
      <c r="B54" s="6" t="s">
        <v>51</v>
      </c>
      <c r="C54" s="14" t="s">
        <v>1</v>
      </c>
      <c r="D54" s="18">
        <v>2903016.83</v>
      </c>
    </row>
    <row r="55" spans="1:4" x14ac:dyDescent="0.25">
      <c r="A55" s="4">
        <f t="shared" si="1"/>
        <v>50</v>
      </c>
      <c r="B55" s="6" t="s">
        <v>52</v>
      </c>
      <c r="C55" s="14" t="s">
        <v>1</v>
      </c>
      <c r="D55" s="18">
        <v>3275900.47</v>
      </c>
    </row>
    <row r="56" spans="1:4" x14ac:dyDescent="0.25">
      <c r="A56" s="4">
        <f t="shared" si="1"/>
        <v>51</v>
      </c>
      <c r="B56" s="6" t="s">
        <v>53</v>
      </c>
      <c r="C56" s="14" t="s">
        <v>1</v>
      </c>
      <c r="D56" s="18">
        <v>3352636.3</v>
      </c>
    </row>
    <row r="57" spans="1:4" x14ac:dyDescent="0.25">
      <c r="A57" s="4">
        <f t="shared" si="1"/>
        <v>52</v>
      </c>
      <c r="B57" s="6" t="s">
        <v>54</v>
      </c>
      <c r="C57" s="14" t="s">
        <v>1</v>
      </c>
      <c r="D57" s="18">
        <v>2414667.15</v>
      </c>
    </row>
    <row r="58" spans="1:4" x14ac:dyDescent="0.25">
      <c r="A58" s="4">
        <f t="shared" si="1"/>
        <v>53</v>
      </c>
      <c r="B58" s="6" t="s">
        <v>55</v>
      </c>
      <c r="C58" s="14" t="s">
        <v>1</v>
      </c>
      <c r="D58" s="18">
        <v>3810738.7799999993</v>
      </c>
    </row>
    <row r="59" spans="1:4" x14ac:dyDescent="0.25">
      <c r="A59" s="4">
        <f t="shared" si="1"/>
        <v>54</v>
      </c>
      <c r="B59" s="6" t="s">
        <v>56</v>
      </c>
      <c r="C59" s="14" t="s">
        <v>1</v>
      </c>
      <c r="D59" s="18">
        <v>1354067.34</v>
      </c>
    </row>
    <row r="60" spans="1:4" x14ac:dyDescent="0.25">
      <c r="A60" s="4">
        <f t="shared" si="1"/>
        <v>55</v>
      </c>
      <c r="B60" s="6" t="s">
        <v>57</v>
      </c>
      <c r="C60" s="14" t="s">
        <v>1</v>
      </c>
      <c r="D60" s="18">
        <v>7000342.6400000006</v>
      </c>
    </row>
    <row r="61" spans="1:4" x14ac:dyDescent="0.25">
      <c r="A61" s="4">
        <f t="shared" si="1"/>
        <v>56</v>
      </c>
      <c r="B61" s="6" t="s">
        <v>58</v>
      </c>
      <c r="C61" s="14" t="s">
        <v>1</v>
      </c>
      <c r="D61" s="18">
        <v>826430.08999999985</v>
      </c>
    </row>
    <row r="62" spans="1:4" x14ac:dyDescent="0.25">
      <c r="A62" s="4">
        <f t="shared" si="1"/>
        <v>57</v>
      </c>
      <c r="B62" s="6" t="s">
        <v>59</v>
      </c>
      <c r="C62" s="14" t="s">
        <v>1</v>
      </c>
      <c r="D62" s="18">
        <v>841006.36</v>
      </c>
    </row>
    <row r="63" spans="1:4" x14ac:dyDescent="0.25">
      <c r="A63" s="4">
        <f t="shared" si="1"/>
        <v>58</v>
      </c>
      <c r="B63" s="6" t="s">
        <v>60</v>
      </c>
      <c r="C63" s="14" t="s">
        <v>1</v>
      </c>
      <c r="D63" s="18">
        <v>5090950.59</v>
      </c>
    </row>
    <row r="64" spans="1:4" ht="30" x14ac:dyDescent="0.25">
      <c r="A64" s="4">
        <f t="shared" si="1"/>
        <v>59</v>
      </c>
      <c r="B64" s="6" t="s">
        <v>61</v>
      </c>
      <c r="C64" s="14" t="s">
        <v>1</v>
      </c>
      <c r="D64" s="18">
        <v>2587393.5599999996</v>
      </c>
    </row>
    <row r="65" spans="1:4" ht="30" x14ac:dyDescent="0.25">
      <c r="A65" s="4">
        <f t="shared" si="1"/>
        <v>60</v>
      </c>
      <c r="B65" s="6" t="s">
        <v>69</v>
      </c>
      <c r="C65" s="14" t="s">
        <v>1</v>
      </c>
      <c r="D65" s="18">
        <v>5295940.12</v>
      </c>
    </row>
    <row r="66" spans="1:4" x14ac:dyDescent="0.25">
      <c r="A66" s="4">
        <f t="shared" si="1"/>
        <v>61</v>
      </c>
      <c r="B66" s="6" t="s">
        <v>62</v>
      </c>
      <c r="C66" s="14" t="s">
        <v>1</v>
      </c>
      <c r="D66" s="18">
        <v>4798844.12</v>
      </c>
    </row>
    <row r="67" spans="1:4" x14ac:dyDescent="0.25">
      <c r="A67" s="4">
        <f t="shared" si="1"/>
        <v>62</v>
      </c>
      <c r="B67" s="6" t="s">
        <v>63</v>
      </c>
      <c r="C67" s="14" t="s">
        <v>1</v>
      </c>
      <c r="D67" s="18">
        <v>12683748.439999999</v>
      </c>
    </row>
    <row r="68" spans="1:4" x14ac:dyDescent="0.25">
      <c r="A68" s="4">
        <f t="shared" si="1"/>
        <v>63</v>
      </c>
      <c r="B68" s="6" t="s">
        <v>64</v>
      </c>
      <c r="C68" s="14" t="s">
        <v>1</v>
      </c>
      <c r="D68" s="18">
        <v>3298846.01</v>
      </c>
    </row>
    <row r="69" spans="1:4" x14ac:dyDescent="0.25">
      <c r="A69" s="4">
        <f t="shared" si="1"/>
        <v>64</v>
      </c>
      <c r="B69" s="6" t="s">
        <v>68</v>
      </c>
      <c r="C69" s="14" t="s">
        <v>1</v>
      </c>
      <c r="D69" s="18">
        <v>8240457.29</v>
      </c>
    </row>
    <row r="70" spans="1:4" x14ac:dyDescent="0.25">
      <c r="A70" s="26" t="s">
        <v>0</v>
      </c>
      <c r="B70" s="26"/>
      <c r="C70" s="26"/>
      <c r="D70" s="25">
        <f>SUM(D6:D69)</f>
        <v>168179416.44</v>
      </c>
    </row>
    <row r="75" spans="1:4" x14ac:dyDescent="0.25">
      <c r="D75" s="20"/>
    </row>
  </sheetData>
  <mergeCells count="4">
    <mergeCell ref="A2:B2"/>
    <mergeCell ref="C4:C5"/>
    <mergeCell ref="D4:D5"/>
    <mergeCell ref="A70:C70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2023-05-05T09:23:22Z</dcterms:modified>
</cp:coreProperties>
</file>