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3"/>
  </bookViews>
  <sheets>
    <sheet name="Аукцион (как заполнять)" sheetId="1" state="hidden" r:id="rId1"/>
    <sheet name="Лот№16" sheetId="2" r:id="rId2"/>
    <sheet name="Лот№17" sheetId="3" r:id="rId3"/>
    <sheet name="Лот№18" sheetId="4" r:id="rId4"/>
    <sheet name="Регионы" sheetId="5" state="hidden" r:id="rId5"/>
    <sheet name="Подтипы активов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<sst xmlns="http://schemas.openxmlformats.org/spreadsheetml/2006/main" count="419" uniqueCount="290">
  <si>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</si>
  <si>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</si>
  <si>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</si>
  <si>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</si>
  <si>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</si>
  <si>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</si>
  <si>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</si>
  <si>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</si>
  <si>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</si>
  <si>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</si>
  <si>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</si>
  <si>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</si>
  <si>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</si>
  <si>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</si>
  <si>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</si>
  <si>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</si>
  <si>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</si>
  <si>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</si>
  <si>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</si>
  <si>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</si>
  <si>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</si>
  <si>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</si>
  <si>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</si>
  <si>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</si>
  <si>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</si>
  <si>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</si>
  <si>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</si>
  <si>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</si>
  <si>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</si>
  <si>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</si>
  <si>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</si>
  <si>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</si>
  <si>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</si>
  <si>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</si>
  <si>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</si>
  <si>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</si>
  <si>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</si>
  <si>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</si>
  <si>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</si>
  <si>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</si>
  <si>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</si>
  <si>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</si>
  <si>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</si>
  <si>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</si>
  <si>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</si>
  <si>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</si>
  <si>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</si>
  <si>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</si>
  <si>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</si>
  <si>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</si>
  <si>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</si>
  <si>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</si>
  <si>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</si>
  <si>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</si>
  <si>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</si>
  <si>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</si>
  <si>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</si>
  <si>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</si>
  <si>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</si>
  <si>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</si>
  <si>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</si>
  <si>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</si>
  <si>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</si>
  <si>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</si>
  <si>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</si>
  <si>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</si>
  <si>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</si>
  <si>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</si>
  <si>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</si>
  <si>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</si>
  <si>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</si>
  <si>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</si>
  <si>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</si>
  <si>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</si>
  <si>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</si>
  <si>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</si>
  <si>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</si>
  <si>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</si>
  <si>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</si>
  <si>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</si>
  <si>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</si>
  <si>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</si>
  <si>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</si>
  <si>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</si>
  <si>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</si>
  <si>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</si>
  <si>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</si>
  <si>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</si>
  <si>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</si>
  <si>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</si>
  <si>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</si>
  <si>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</si>
  <si>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</si>
  <si>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</si>
  <si>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</si>
  <si>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</si>
  <si>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</si>
  <si>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</si>
  <si>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</si>
  <si>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</si>
  <si>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</si>
  <si>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</si>
  <si>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</si>
  <si>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</si>
  <si>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</si>
  <si>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</si>
  <si>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</si>
  <si>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</si>
  <si>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</si>
  <si>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</si>
  <si>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</si>
  <si>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</si>
  <si>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</si>
  <si>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</si>
  <si>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</si>
  <si>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</si>
  <si>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</si>
  <si>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</si>
  <si>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</si>
  <si>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</si>
  <si>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</si>
  <si>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</si>
  <si>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</si>
  <si>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</si>
  <si>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</si>
  <si>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</si>
  <si>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</si>
  <si>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</si>
  <si>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</si>
  <si>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</si>
  <si>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</si>
  <si>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</si>
  <si>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</si>
  <si>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</si>
  <si>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</si>
  <si>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</si>
  <si>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</si>
  <si>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</si>
  <si>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</si>
  <si>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</si>
  <si>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</si>
  <si>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</si>
  <si>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</si>
  <si>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</si>
  <si>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</si>
  <si>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</si>
  <si>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</si>
  <si>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</si>
  <si>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</si>
  <si>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</si>
  <si>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</si>
  <si>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</si>
  <si>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</si>
  <si>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</si>
  <si>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</si>
  <si>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</si>
  <si>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</si>
  <si>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</si>
  <si>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</si>
  <si>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</si>
  <si>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</si>
  <si>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</si>
  <si>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</si>
  <si>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</si>
  <si>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</si>
  <si>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</si>
  <si>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</si>
  <si>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</si>
  <si>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</si>
  <si>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</si>
  <si>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</si>
  <si>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</si>
  <si>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</si>
  <si>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</si>
  <si>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</si>
  <si>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</si>
  <si>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</si>
  <si>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</si>
  <si>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</si>
  <si>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</si>
  <si>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</si>
  <si>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</si>
  <si>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</si>
  <si>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</si>
  <si>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</si>
  <si>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</si>
  <si>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</si>
  <si>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</si>
  <si>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</si>
  <si>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</si>
  <si>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</si>
  <si>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</si>
  <si>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</si>
  <si>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</si>
  <si>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</si>
  <si>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</si>
  <si>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</si>
  <si>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</si>
  <si>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</si>
  <si>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</si>
  <si>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</si>
  <si>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</si>
  <si>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</si>
  <si>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</si>
  <si>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</si>
  <si>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</si>
  <si>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</si>
  <si>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</si>
  <si>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</si>
  <si>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</si>
  <si>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</si>
  <si>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</si>
  <si>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</si>
  <si>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</si>
  <si>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</si>
  <si>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</si>
  <si>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</si>
  <si>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</si>
  <si>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</si>
  <si>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</si>
  <si>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</si>
  <si>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</si>
  <si>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</si>
  <si>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</si>
  <si>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</si>
  <si>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</si>
  <si>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</si>
  <si>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</si>
  <si>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</si>
  <si>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</si>
  <si>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</si>
  <si>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</si>
  <si>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</si>
  <si>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</si>
  <si>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</si>
  <si>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</si>
  <si>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</si>
  <si>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Права требования к 17 физическим лицам</t>
  </si>
  <si>
    <t>Эстеров Илья Исаакович, КД №К10-17-000-2076 от 05.12.2017, решение Дорогомиловского районного суда г. Москвы от 02.07.2020 по делу № 2-1871/2020</t>
  </si>
  <si>
    <t>Антонова Наталья Николаевна, КД №К30-18-000-2014 от 30.01.2018, решение Ломоносовского районного суда Ленинградской области от 16.09.2020 по делу № 2-575/2020</t>
  </si>
  <si>
    <t>Антонова Светлана Сергеевна, КД №К30-17-000-2092 от 21.12.2017,  решение Ломоносовского районного суда Ленинградской области от 28.12.2020 по делу № 2-577/2020</t>
  </si>
  <si>
    <t>Балашов Александр Александрович, КД №К30-17-000-2034 от 28.09.2017, решение Сосновоборского городского суда Ленинградской области от 03.08.2020 по делу № 2-511/2020</t>
  </si>
  <si>
    <t>Коротаев Дмитрий Максимович, КД №К30-17-000-2097 от 26.12.2017, решение Выборгского районного суда г. Санкт-Петербурга от 26.03.2021 по делу № 2-426/2021</t>
  </si>
  <si>
    <t>Куницкий Максим Викторович, КД №КЛВ30-17-000-2012 от 21.07.2017, заочное решение Ломоносовского районного суда Ленинградской области от 12.03.2020 по делу № 2-260/2020</t>
  </si>
  <si>
    <t>Лебедева Ольга Евгеньевна, КД №К30-18-000-2015 от 31.01.2018, решение Ломоносовского районного суда Ленинградской области от 16.09.2020 по делу № 2-576/2020</t>
  </si>
  <si>
    <t>Москаленко Кирилл Викторович, КД №079/79ф-2015 от 27.02.2015, №081/81ф-2015 от 30.03.2015, заочное решение Всеволожского городского суда Ленинградской области от 19.05.2020 по делу № 2-4173/2020</t>
  </si>
  <si>
    <t>Садиков Андрей Валерьевич, КД №К30-17-000-2024 от 25.08.2017, заочное решение Ломоносовского районного суда Ленинградской области от 10.03.2020 по делу № 2-446/2020</t>
  </si>
  <si>
    <t>Свитин Олег Сергеевич, КД №КЛВ30-17-000-2018 от 28.07.2017, заочное решение Ломоносовского районного суда Ленинградской области от 12.03.2020 по делу № 2-259/2020</t>
  </si>
  <si>
    <t>Семенов Роман Васильевич, КД №К30-17-000-2047 от 25.10.2017, решение Кронштадтского районного суда г. Санкт-Петербурга от 15.02.2021 по делу № 2-18/2021</t>
  </si>
  <si>
    <t>Устинова Надежда Ивановна, по обязательствам Фаталиева Азиза Вилаят Оглы, КД №К30-17-000-2043 от 20.10.2017, решение Ломоносовского районного суда Ленинградской области от 07.10.2020 по делу № 2-445/2020</t>
  </si>
  <si>
    <t>Харламов Александр Игоревич, КД №К30-17-000-2075 от 30.11.2017, решение Выборгского районного суда г. Санкт-Петербурга от 28.06.2021 по делу № 2-541/2021</t>
  </si>
  <si>
    <t>Воронин Дмитрий Викторович, КД №К01-17-000-2069 от 17.11.2017, решение Кировского районного суда г. Самары от 23.09.2020 по делу № 2-2518/2020, определение Самарского областного суда от 27.01.2021 по делу № 33-2343/2021</t>
  </si>
  <si>
    <t>Козиненко Светлана Владимировна, КД №К01-17-000-2063 от 15.11.2017, заочное решение Большеглушицкого районного суда Самарской области от 12.08.2020 по делу № 2-240/2020</t>
  </si>
  <si>
    <t xml:space="preserve">Комарницкий Владимир Сергеевич, КД №К01-17-000-2067 от 17.11.2017, апелляционное определение Самарского областного суда от 23.11.2020 по делу № 2-821/2020 </t>
  </si>
  <si>
    <t>Нежилова Светлана Михайловна, КД №75/2-2016 от 06.07.2016, заочное решение Ленинского райнного суда г. Самары от 11.12.2019 по делу № 2-5590/2019</t>
  </si>
  <si>
    <t>Права требования к 13 физическим лицам</t>
  </si>
  <si>
    <t xml:space="preserve"> Лот № 16</t>
  </si>
  <si>
    <t>Сумма долга, руб.</t>
  </si>
  <si>
    <t>Лаврова Татьяна Юрьевна, по обязательствам Лаврова Дмитрия Сергеевича, КД К01-17-000-2021 от 21.08.2017, решение Октябрьского городского суда Самарской области от 25.03.2022 по делу  2-3/2022</t>
  </si>
  <si>
    <t>Никитина Оксана Валерьевна, КД 67/2-2016 от 10.06.2016, решение Железнодорожного районного суда г. Красноярска от 16.07.2020 по делу  2-1231/2020</t>
  </si>
  <si>
    <t>Персиянцев Максим Павлович, КД 104/2-2016 от 08.09.2016, зачоное решение Самарского районного суда г. Самары от 29.01.2019 по делу  2-208/2019</t>
  </si>
  <si>
    <t>Федоров Александр Алексеевич, КД 103/2-2011 от 26.07.2011, решение Ленинского районного суда г. Самары от 02.04.2015 по делу  2-1273/2015</t>
  </si>
  <si>
    <t xml:space="preserve">Абрамова Валентина Николаевна, солидарно с Лебедевой Аглаей Сергеевной  и Архаровым Николаем Ивановичем, КД 42/2-2017-СП от 31.05.2017, решение Советского районного суда г. Краснодара от 08.07.2019 по делу  2-6321/2019, апелляционно определение Краснодарского краевого суда от 12.12.2019 по делу  2-6321/2019 </t>
  </si>
  <si>
    <t>Алиев Рустам Темирханович, КД 479/КФ от 17.10.2016, решение Промышленного районного суда г. Самары от 28.05.2019 по делу  2-2404/2019</t>
  </si>
  <si>
    <t>Брусенцов Владимир Вячеславович, КД К11-17-000-0531 от 29.08.2017, решение Кировского районного суда г. Самары от 09.10.2019 по делу  2-3912/2019</t>
  </si>
  <si>
    <t>Воробьев Алексей Евгеньевич, КД 466/КФ от 15.09.2016, решение Промышленного районного суда г. Самары от 06.06.2019 по делу  2-2435/2019</t>
  </si>
  <si>
    <t xml:space="preserve">Евтушенко Раиса Константиновна, КД К10-17-000-0565 от 15.11.2017. решение Электростальского городского суда Московской области от 28.11.2019 по делу  2-1148/2019 </t>
  </si>
  <si>
    <t>Исаков Валентин Вячеславович, КД 460/КФ от 26.08.2016, решение Куйьышевского районного суда г. Самары от 10.08.2020 по делу  2-20/2020</t>
  </si>
  <si>
    <t>Кадошникова (Морева) Анна Викторовна, КД К11-17-000-0522 от 28.07.2017, решение Щелковского городского суда Московской области от 09.07.2019 по делу  2-2866/2019</t>
  </si>
  <si>
    <t xml:space="preserve">Курчаев Сергей Александрович, КД 478/КФ 14.10.2016 от 14.10.2016,  заочное решение Кинель-Черкасского районного суда Самарской области от 07.06.2019 по делу  2-408/2019 </t>
  </si>
  <si>
    <t>Лопатина Екатерина Александровна, КД 468/КФ от 16.09.2016, заочное решение Ставропольского районного суда г. Тольятти Самарской области от 11.06.2019 по делу  2-1307/2019</t>
  </si>
  <si>
    <t>Мажаев Зураб Адамович, КД 388/КФ от 28.07.2015, заочное решение Наурского районного суда Чеченской Республики от 05.08.2020 по делу  2-165/2020</t>
  </si>
  <si>
    <t xml:space="preserve"> Лот №17</t>
  </si>
  <si>
    <t>Права требования к 14 физическим лицам</t>
  </si>
  <si>
    <t xml:space="preserve">Матюнин Рустам Александрович,  КД 459/КФ от 25.08.2016, заочное решение Промышленного районного суда г. Самары от 04.07.2019 по делу  2-2730/2019 </t>
  </si>
  <si>
    <t>Махамханов Магомед Висатович,  КД 387/КФ от 27.07.2015, заочное решение Наурского районного суда Чеченской Республики от 17.03.2020 по делу  2-53/2020</t>
  </si>
  <si>
    <t>Михайлова Ольга Юрьевна, КД К11-17-000-0521 от 28.07.2017, решение Заволжского районного суда г. Ярославля от 25.10.2019 по делу  2-1044/2019</t>
  </si>
  <si>
    <t>Мишустина Наталья Алексеевна, КД 464/КФ от 13.09.2016, апелляционное определение Самарского областного суда от 27.02.2020 по делу  2-260/2019</t>
  </si>
  <si>
    <t>Мозговой Дмитрий Юрьевич, КД К10-17-000-2085 от 15.12.2017, решение Железнодорожного городского суда Московской области от 19.04.2021 по делу  2-1121/2021</t>
  </si>
  <si>
    <t>Молочиев Мурад Абдул-Кедырович, КД 383/КФ от 20.07.2015, заочное решение Наурского районного суда Чеченской Республики от 13.06.2019 по делу  2-311/2019</t>
  </si>
  <si>
    <t>Муртазалиева Дагман Джанхуатовна, КД 384/КФ от 22.07.2015, заочное решение Наурского районного суда Чеченской Республики от 08.05.2019 по делу  2-272/2019</t>
  </si>
  <si>
    <t>Наумкин Николай Михайлович,  КД 465/КФ от 14.09.2016, заочное решение Куйбышевского районного суда г. Самары от 14.11.2019 по делу  2-2056/2019</t>
  </si>
  <si>
    <t>Остапюк Леонид Константинович,  КД К10-17-000-2052 от 27.10.2017, решение Воскресенского городского суда Московской области от 14.06.2019 по делу  2-1474/2019</t>
  </si>
  <si>
    <t xml:space="preserve">Симон Петр Геннадьевич, КД К10-18-000-2022 от 01.02.2018,  заочное решение Ртищенского районного суда Саратовской области от 20.06.2019 по делу  2-309/2019 </t>
  </si>
  <si>
    <t>Степаненко Константин Леонидович, КД К10-17-000-0549 от 27.10.2017, решение Железнодорожного районного суда г. Самары от 04.06.2019 по делу  2-1361/2019</t>
  </si>
  <si>
    <t xml:space="preserve">Тимофеев Александр Игоревич, КД К10-17-000-0544 от 28.09.2017, решение Кумертауского районного суда р.Башкортостан от 14.08.2019 по делу  2-854/2019 </t>
  </si>
  <si>
    <t>Шатохин Сергей Владиславович, КД К10-18-000-2030 от 16.02.2018, заочное решение Видновского городского суда Московской области от 15.01.2020 по делу 2-582/2020</t>
  </si>
  <si>
    <t xml:space="preserve"> Лот №18</t>
  </si>
  <si>
    <t>Итого:</t>
  </si>
  <si>
    <t>Итого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</si>
</sst>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31" borderId="13" xfId="0" applyFont="1" applyFill="1" applyBorder="1" applyAlignment="1">
      <alignment/>
    </xf>
    <xf numFmtId="0" fontId="48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3" xfId="0" applyFont="1" applyFill="1" applyBorder="1" applyAlignment="1">
      <alignment/>
    </xf>
    <xf numFmtId="0" fontId="47" fillId="3" borderId="13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top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49" fillId="0" borderId="0" xfId="0" applyFont="1" applyAlignment="1">
      <alignment/>
    </xf>
    <xf numFmtId="166" fontId="47" fillId="31" borderId="13" xfId="59" applyFont="1" applyFill="1" applyBorder="1" applyAlignment="1">
      <alignment/>
    </xf>
    <xf numFmtId="166" fontId="47" fillId="5" borderId="13" xfId="59" applyFont="1" applyFill="1" applyBorder="1" applyAlignment="1">
      <alignment horizontal="right"/>
    </xf>
    <xf numFmtId="0" fontId="50" fillId="0" borderId="0" xfId="0" applyFont="1" applyAlignment="1">
      <alignment/>
    </xf>
    <xf numFmtId="0" fontId="47" fillId="5" borderId="13" xfId="0" applyFont="1" applyFill="1" applyBorder="1" applyAlignment="1">
      <alignment/>
    </xf>
    <xf numFmtId="0" fontId="47" fillId="3" borderId="13" xfId="0" applyFont="1" applyFill="1" applyBorder="1" applyAlignment="1">
      <alignment/>
    </xf>
    <xf numFmtId="0" fontId="47" fillId="7" borderId="13" xfId="0" applyFont="1" applyFill="1" applyBorder="1" applyAlignment="1">
      <alignment/>
    </xf>
    <xf numFmtId="0" fontId="47" fillId="2" borderId="13" xfId="0" applyFont="1" applyFill="1" applyBorder="1" applyAlignment="1">
      <alignment/>
    </xf>
    <xf numFmtId="0" fontId="47" fillId="10" borderId="13" xfId="0" applyFont="1" applyFill="1" applyBorder="1" applyAlignment="1">
      <alignment horizontal="left" vertical="center" wrapText="1"/>
    </xf>
    <xf numFmtId="0" fontId="47" fillId="4" borderId="13" xfId="0" applyFont="1" applyFill="1" applyBorder="1" applyAlignment="1">
      <alignment horizontal="left" vertical="center"/>
    </xf>
    <xf numFmtId="0" fontId="47" fillId="6" borderId="13" xfId="0" applyFont="1" applyFill="1" applyBorder="1" applyAlignment="1">
      <alignment/>
    </xf>
    <xf numFmtId="0" fontId="47" fillId="9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13" borderId="13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166" fontId="47" fillId="0" borderId="10" xfId="59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/>
    </xf>
    <xf numFmtId="0" fontId="47" fillId="0" borderId="11" xfId="0" applyFont="1" applyBorder="1" applyAlignment="1">
      <alignment wrapText="1"/>
    </xf>
    <xf numFmtId="166" fontId="47" fillId="0" borderId="11" xfId="59" applyFont="1" applyBorder="1" applyAlignment="1">
      <alignment horizontal="right"/>
    </xf>
    <xf numFmtId="0" fontId="47" fillId="0" borderId="11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7" fillId="0" borderId="12" xfId="0" applyFont="1" applyBorder="1" applyAlignment="1">
      <alignment wrapText="1"/>
    </xf>
    <xf numFmtId="166" fontId="47" fillId="0" borderId="12" xfId="59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8" fillId="0" borderId="12" xfId="0" applyFont="1" applyFill="1" applyBorder="1" applyAlignment="1">
      <alignment/>
    </xf>
    <xf numFmtId="166" fontId="47" fillId="0" borderId="10" xfId="59" applyFont="1" applyBorder="1" applyAlignment="1">
      <alignment horizontal="left" wrapText="1"/>
    </xf>
    <xf numFmtId="0" fontId="47" fillId="0" borderId="11" xfId="0" applyFont="1" applyBorder="1" applyAlignment="1">
      <alignment vertical="center" wrapText="1"/>
    </xf>
    <xf numFmtId="166" fontId="47" fillId="0" borderId="11" xfId="59" applyFont="1" applyBorder="1" applyAlignment="1">
      <alignment horizontal="right" wrapText="1"/>
    </xf>
    <xf numFmtId="0" fontId="47" fillId="0" borderId="12" xfId="0" applyFont="1" applyBorder="1" applyAlignment="1">
      <alignment vertical="center" wrapText="1"/>
    </xf>
    <xf numFmtId="166" fontId="47" fillId="0" borderId="12" xfId="59" applyFont="1" applyBorder="1" applyAlignment="1">
      <alignment horizontal="right" wrapText="1"/>
    </xf>
    <xf numFmtId="166" fontId="47" fillId="0" borderId="10" xfId="59" applyFont="1" applyFill="1" applyBorder="1" applyAlignment="1">
      <alignment horizontal="center" vertical="center"/>
    </xf>
    <xf numFmtId="166" fontId="47" fillId="0" borderId="11" xfId="59" applyFont="1" applyFill="1" applyBorder="1" applyAlignment="1">
      <alignment horizontal="center" vertical="center"/>
    </xf>
    <xf numFmtId="166" fontId="47" fillId="0" borderId="12" xfId="59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7" fillId="0" borderId="11" xfId="0" applyFont="1" applyBorder="1" applyAlignment="1">
      <alignment vertical="top" wrapText="1"/>
    </xf>
    <xf numFmtId="0" fontId="48" fillId="0" borderId="11" xfId="0" applyFont="1" applyFill="1" applyBorder="1" applyAlignment="1">
      <alignment horizontal="left"/>
    </xf>
    <xf numFmtId="0" fontId="47" fillId="0" borderId="12" xfId="0" applyFont="1" applyBorder="1" applyAlignment="1">
      <alignment vertical="top" wrapText="1"/>
    </xf>
    <xf numFmtId="0" fontId="48" fillId="0" borderId="12" xfId="0" applyFont="1" applyFill="1" applyBorder="1" applyAlignment="1">
      <alignment horizontal="left"/>
    </xf>
    <xf numFmtId="166" fontId="47" fillId="0" borderId="10" xfId="59" applyFont="1" applyBorder="1" applyAlignment="1">
      <alignment horizontal="left" vertical="top" wrapText="1"/>
    </xf>
    <xf numFmtId="166" fontId="47" fillId="0" borderId="12" xfId="59" applyFont="1" applyBorder="1" applyAlignment="1">
      <alignment horizontal="left" vertical="top" wrapText="1"/>
    </xf>
    <xf numFmtId="166" fontId="47" fillId="0" borderId="11" xfId="59" applyFont="1" applyBorder="1" applyAlignment="1">
      <alignment horizontal="left" vertical="top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66" fontId="47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47" fillId="0" borderId="12" xfId="0" applyFont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166" fontId="47" fillId="0" borderId="11" xfId="59" applyFont="1" applyBorder="1" applyAlignment="1">
      <alignment horizontal="left" vertical="center" wrapText="1"/>
    </xf>
    <xf numFmtId="166" fontId="47" fillId="0" borderId="12" xfId="59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left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38" fillId="0" borderId="13" xfId="0" applyNumberFormat="1" applyFont="1" applyBorder="1" applyAlignment="1">
      <alignment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indent="1"/>
    </xf>
    <xf numFmtId="0" fontId="4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8" fillId="0" borderId="16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31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left"/>
    </xf>
    <xf numFmtId="0" fontId="48" fillId="7" borderId="13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48" fillId="13" borderId="15" xfId="0" applyFont="1" applyFill="1" applyBorder="1" applyAlignment="1">
      <alignment horizontal="center" vertical="center" wrapText="1"/>
    </xf>
    <xf numFmtId="0" fontId="48" fillId="13" borderId="20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 wrapText="1"/>
    </xf>
    <xf numFmtId="0" fontId="48" fillId="13" borderId="13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47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7" fillId="19" borderId="13" xfId="0" applyFont="1" applyFill="1" applyBorder="1" applyAlignment="1">
      <alignment horizontal="left" vertical="center"/>
    </xf>
    <xf numFmtId="0" fontId="47" fillId="11" borderId="13" xfId="0" applyFont="1" applyFill="1" applyBorder="1" applyAlignment="1">
      <alignment vertical="center" wrapText="1"/>
    </xf>
    <xf numFmtId="0" fontId="47" fillId="9" borderId="13" xfId="0" applyFont="1" applyFill="1" applyBorder="1" applyAlignment="1">
      <alignment vertical="center" wrapText="1"/>
    </xf>
    <xf numFmtId="0" fontId="47" fillId="13" borderId="13" xfId="0" applyFont="1" applyFill="1" applyBorder="1" applyAlignment="1">
      <alignment vertical="center" wrapText="1"/>
    </xf>
    <xf numFmtId="0" fontId="47" fillId="8" borderId="13" xfId="0" applyFont="1" applyFill="1" applyBorder="1" applyAlignment="1">
      <alignment horizontal="left" vertical="center" wrapText="1"/>
    </xf>
    <xf numFmtId="0" fontId="47" fillId="12" borderId="13" xfId="0" applyFont="1" applyFill="1" applyBorder="1" applyAlignment="1">
      <alignment horizontal="left" vertical="center" wrapText="1"/>
    </xf>
    <xf numFmtId="0" fontId="47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29" t="s">
        <v>8</v>
      </c>
      <c r="C9" s="130" t="s">
        <v>7</v>
      </c>
      <c r="D9" s="123" t="s">
        <v>131</v>
      </c>
      <c r="E9" s="123" t="s">
        <v>95</v>
      </c>
      <c r="F9" s="129" t="s">
        <v>140</v>
      </c>
      <c r="G9" s="123" t="s">
        <v>143</v>
      </c>
      <c r="H9" s="123" t="s">
        <v>171</v>
      </c>
      <c r="I9" s="129" t="s">
        <v>168</v>
      </c>
      <c r="J9" s="123" t="s">
        <v>144</v>
      </c>
      <c r="K9" s="129" t="s">
        <v>169</v>
      </c>
      <c r="L9" s="130" t="s">
        <v>132</v>
      </c>
      <c r="M9" s="130"/>
      <c r="N9" s="127" t="s">
        <v>136</v>
      </c>
      <c r="O9" s="123" t="s">
        <v>152</v>
      </c>
    </row>
    <row r="10" spans="2:15" ht="72" customHeight="1">
      <c r="B10" s="129"/>
      <c r="C10" s="130"/>
      <c r="D10" s="123"/>
      <c r="E10" s="123"/>
      <c r="F10" s="129"/>
      <c r="G10" s="123"/>
      <c r="H10" s="123"/>
      <c r="I10" s="129"/>
      <c r="J10" s="123"/>
      <c r="K10" s="129"/>
      <c r="L10" s="17" t="s">
        <v>141</v>
      </c>
      <c r="M10" s="17" t="s">
        <v>142</v>
      </c>
      <c r="N10" s="128"/>
      <c r="O10" s="123"/>
    </row>
    <row r="11" spans="1:15" s="18" customFormat="1" ht="15.75">
      <c r="A11" s="86"/>
      <c r="B11" s="122" t="s">
        <v>2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2" t="s">
        <v>133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2" t="s">
        <v>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2" t="s">
        <v>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2" t="s">
        <v>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24" t="s">
        <v>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2" t="s">
        <v>151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2" t="s">
        <v>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0"/>
  <sheetViews>
    <sheetView zoomScalePageLayoutView="0" workbookViewId="0" topLeftCell="A14">
      <selection activeCell="C3" sqref="C3:C19"/>
    </sheetView>
  </sheetViews>
  <sheetFormatPr defaultColWidth="9.140625" defaultRowHeight="15"/>
  <cols>
    <col min="1" max="1" width="10.00390625" style="0" customWidth="1"/>
    <col min="2" max="2" width="40.57421875" style="0" bestFit="1" customWidth="1"/>
    <col min="3" max="3" width="40.57421875" style="0" customWidth="1"/>
    <col min="4" max="4" width="30.28125" style="0" bestFit="1" customWidth="1"/>
  </cols>
  <sheetData>
    <row r="1" spans="1:4" ht="24.75" customHeight="1">
      <c r="A1" s="94" t="s">
        <v>256</v>
      </c>
      <c r="B1" s="131" t="s">
        <v>237</v>
      </c>
      <c r="C1" s="132"/>
      <c r="D1" s="133"/>
    </row>
    <row r="2" spans="1:4" ht="15">
      <c r="A2" s="93"/>
      <c r="B2" s="99" t="s">
        <v>235</v>
      </c>
      <c r="C2" s="99" t="s">
        <v>257</v>
      </c>
      <c r="D2" s="93" t="s">
        <v>236</v>
      </c>
    </row>
    <row r="3" spans="1:4" ht="78.75">
      <c r="A3" s="95">
        <v>1</v>
      </c>
      <c r="B3" s="100" t="s">
        <v>238</v>
      </c>
      <c r="C3" s="101">
        <v>4969735.06</v>
      </c>
      <c r="D3" s="98" t="s">
        <v>78</v>
      </c>
    </row>
    <row r="4" spans="1:4" ht="78.75">
      <c r="A4" s="96">
        <v>2</v>
      </c>
      <c r="B4" s="100" t="s">
        <v>239</v>
      </c>
      <c r="C4" s="101">
        <v>6586701.69</v>
      </c>
      <c r="D4" s="98" t="s">
        <v>78</v>
      </c>
    </row>
    <row r="5" spans="1:4" ht="78.75">
      <c r="A5" s="96">
        <v>3</v>
      </c>
      <c r="B5" s="102" t="s">
        <v>240</v>
      </c>
      <c r="C5" s="101">
        <v>6953366.39</v>
      </c>
      <c r="D5" s="98" t="s">
        <v>78</v>
      </c>
    </row>
    <row r="6" spans="1:4" ht="78.75">
      <c r="A6" s="96">
        <v>4</v>
      </c>
      <c r="B6" s="102" t="s">
        <v>241</v>
      </c>
      <c r="C6" s="101">
        <v>9353768.49</v>
      </c>
      <c r="D6" s="98" t="s">
        <v>78</v>
      </c>
    </row>
    <row r="7" spans="1:4" ht="78.75">
      <c r="A7" s="96">
        <v>5</v>
      </c>
      <c r="B7" s="102" t="s">
        <v>242</v>
      </c>
      <c r="C7" s="101">
        <v>6683614.92</v>
      </c>
      <c r="D7" s="98" t="s">
        <v>78</v>
      </c>
    </row>
    <row r="8" spans="1:4" ht="94.5">
      <c r="A8" s="96">
        <v>6</v>
      </c>
      <c r="B8" s="102" t="s">
        <v>243</v>
      </c>
      <c r="C8" s="101">
        <v>6506469.57</v>
      </c>
      <c r="D8" s="98" t="s">
        <v>78</v>
      </c>
    </row>
    <row r="9" spans="1:4" ht="78.75">
      <c r="A9" s="96">
        <v>7</v>
      </c>
      <c r="B9" s="102" t="s">
        <v>244</v>
      </c>
      <c r="C9" s="101">
        <v>5271001.17</v>
      </c>
      <c r="D9" s="98" t="s">
        <v>78</v>
      </c>
    </row>
    <row r="10" spans="1:4" ht="94.5">
      <c r="A10" s="96">
        <v>8</v>
      </c>
      <c r="B10" s="102" t="s">
        <v>245</v>
      </c>
      <c r="C10" s="101">
        <v>9770000</v>
      </c>
      <c r="D10" s="98" t="s">
        <v>78</v>
      </c>
    </row>
    <row r="11" spans="1:4" ht="94.5">
      <c r="A11" s="96">
        <v>9</v>
      </c>
      <c r="B11" s="102" t="s">
        <v>246</v>
      </c>
      <c r="C11" s="101">
        <v>8812955.26</v>
      </c>
      <c r="D11" s="98" t="s">
        <v>78</v>
      </c>
    </row>
    <row r="12" spans="1:4" ht="78.75">
      <c r="A12" s="97">
        <v>10</v>
      </c>
      <c r="B12" s="102" t="s">
        <v>247</v>
      </c>
      <c r="C12" s="101">
        <v>9051532.34</v>
      </c>
      <c r="D12" s="98" t="s">
        <v>78</v>
      </c>
    </row>
    <row r="13" spans="1:4" ht="78.75">
      <c r="A13" s="96">
        <v>11</v>
      </c>
      <c r="B13" s="102" t="s">
        <v>248</v>
      </c>
      <c r="C13" s="101">
        <v>7244551.94</v>
      </c>
      <c r="D13" s="98" t="s">
        <v>78</v>
      </c>
    </row>
    <row r="14" spans="1:4" ht="110.25">
      <c r="A14" s="97">
        <v>12</v>
      </c>
      <c r="B14" s="102" t="s">
        <v>249</v>
      </c>
      <c r="C14" s="101">
        <v>9218101.75</v>
      </c>
      <c r="D14" s="98" t="s">
        <v>78</v>
      </c>
    </row>
    <row r="15" spans="1:4" ht="78.75">
      <c r="A15" s="96">
        <v>13</v>
      </c>
      <c r="B15" s="102" t="s">
        <v>250</v>
      </c>
      <c r="C15" s="101">
        <v>7112981.49</v>
      </c>
      <c r="D15" s="98" t="s">
        <v>78</v>
      </c>
    </row>
    <row r="16" spans="1:4" ht="110.25">
      <c r="A16" s="97">
        <v>14</v>
      </c>
      <c r="B16" s="102" t="s">
        <v>251</v>
      </c>
      <c r="C16" s="101">
        <v>6231636.17</v>
      </c>
      <c r="D16" s="98" t="s">
        <v>78</v>
      </c>
    </row>
    <row r="17" spans="1:4" ht="78.75">
      <c r="A17" s="96">
        <v>15</v>
      </c>
      <c r="B17" s="102" t="s">
        <v>252</v>
      </c>
      <c r="C17" s="101">
        <v>5144263.5</v>
      </c>
      <c r="D17" s="98" t="s">
        <v>78</v>
      </c>
    </row>
    <row r="18" spans="1:4" ht="78.75">
      <c r="A18" s="97">
        <v>16</v>
      </c>
      <c r="B18" s="102" t="s">
        <v>253</v>
      </c>
      <c r="C18" s="101">
        <v>6036255.79</v>
      </c>
      <c r="D18" s="98" t="s">
        <v>78</v>
      </c>
    </row>
    <row r="19" spans="1:4" ht="78.75">
      <c r="A19" s="107">
        <v>17</v>
      </c>
      <c r="B19" s="108" t="s">
        <v>254</v>
      </c>
      <c r="C19" s="109">
        <v>9344551.59</v>
      </c>
      <c r="D19" s="110" t="s">
        <v>78</v>
      </c>
    </row>
    <row r="20" spans="1:4" ht="15.75">
      <c r="A20" s="134" t="s">
        <v>288</v>
      </c>
      <c r="B20" s="135"/>
      <c r="C20" s="111">
        <f>SUM(C3:C19)</f>
        <v>124291487.12</v>
      </c>
      <c r="D20" s="98"/>
    </row>
  </sheetData>
  <sheetProtection/>
  <mergeCells count="2">
    <mergeCell ref="B1:D1"/>
    <mergeCell ref="A20:B2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7"/>
  <sheetViews>
    <sheetView zoomScalePageLayoutView="0" workbookViewId="0" topLeftCell="A10">
      <selection activeCell="C3" sqref="C3:C16"/>
    </sheetView>
  </sheetViews>
  <sheetFormatPr defaultColWidth="9.140625" defaultRowHeight="15"/>
  <cols>
    <col min="1" max="1" width="10.00390625" style="0" customWidth="1"/>
    <col min="2" max="2" width="40.57421875" style="0" bestFit="1" customWidth="1"/>
    <col min="3" max="3" width="40.57421875" style="0" customWidth="1"/>
    <col min="4" max="4" width="30.28125" style="0" bestFit="1" customWidth="1"/>
  </cols>
  <sheetData>
    <row r="1" spans="1:4" ht="24.75" customHeight="1">
      <c r="A1" s="94" t="s">
        <v>272</v>
      </c>
      <c r="B1" s="131" t="s">
        <v>273</v>
      </c>
      <c r="C1" s="132"/>
      <c r="D1" s="133"/>
    </row>
    <row r="2" spans="1:4" ht="15">
      <c r="A2" s="93"/>
      <c r="B2" s="99" t="s">
        <v>235</v>
      </c>
      <c r="C2" s="99" t="s">
        <v>257</v>
      </c>
      <c r="D2" s="93" t="s">
        <v>236</v>
      </c>
    </row>
    <row r="3" spans="1:4" ht="94.5">
      <c r="A3" s="103">
        <v>1</v>
      </c>
      <c r="B3" s="102" t="s">
        <v>258</v>
      </c>
      <c r="C3" s="104">
        <v>9916958.9</v>
      </c>
      <c r="D3" s="98" t="s">
        <v>78</v>
      </c>
    </row>
    <row r="4" spans="1:4" ht="78.75">
      <c r="A4" s="103">
        <v>2</v>
      </c>
      <c r="B4" s="102" t="s">
        <v>259</v>
      </c>
      <c r="C4" s="104">
        <v>2176587.08</v>
      </c>
      <c r="D4" s="98" t="s">
        <v>78</v>
      </c>
    </row>
    <row r="5" spans="1:4" ht="78.75">
      <c r="A5" s="103">
        <v>3</v>
      </c>
      <c r="B5" s="102" t="s">
        <v>260</v>
      </c>
      <c r="C5" s="104">
        <v>1890175.83</v>
      </c>
      <c r="D5" s="98" t="s">
        <v>78</v>
      </c>
    </row>
    <row r="6" spans="1:4" ht="63">
      <c r="A6" s="103">
        <v>4</v>
      </c>
      <c r="B6" s="102" t="s">
        <v>261</v>
      </c>
      <c r="C6" s="104">
        <v>1352603.91</v>
      </c>
      <c r="D6" s="98" t="s">
        <v>78</v>
      </c>
    </row>
    <row r="7" spans="1:4" ht="157.5">
      <c r="A7" s="103">
        <v>5</v>
      </c>
      <c r="B7" s="100" t="s">
        <v>262</v>
      </c>
      <c r="C7" s="105">
        <v>9614097.02</v>
      </c>
      <c r="D7" s="98" t="s">
        <v>78</v>
      </c>
    </row>
    <row r="8" spans="1:4" ht="78.75">
      <c r="A8" s="103">
        <v>6</v>
      </c>
      <c r="B8" s="100" t="s">
        <v>263</v>
      </c>
      <c r="C8" s="105">
        <v>8683840.39</v>
      </c>
      <c r="D8" s="98" t="s">
        <v>78</v>
      </c>
    </row>
    <row r="9" spans="1:4" ht="78.75">
      <c r="A9" s="103">
        <v>7</v>
      </c>
      <c r="B9" s="102" t="s">
        <v>264</v>
      </c>
      <c r="C9" s="104">
        <v>6118209.54</v>
      </c>
      <c r="D9" s="98" t="s">
        <v>78</v>
      </c>
    </row>
    <row r="10" spans="1:4" ht="78.75">
      <c r="A10" s="103">
        <v>8</v>
      </c>
      <c r="B10" s="102" t="s">
        <v>265</v>
      </c>
      <c r="C10" s="104">
        <v>7934631.23</v>
      </c>
      <c r="D10" s="98" t="s">
        <v>78</v>
      </c>
    </row>
    <row r="11" spans="1:4" ht="78.75">
      <c r="A11" s="103">
        <v>9</v>
      </c>
      <c r="B11" s="102" t="s">
        <v>266</v>
      </c>
      <c r="C11" s="104">
        <v>8389680.45</v>
      </c>
      <c r="D11" s="98" t="s">
        <v>78</v>
      </c>
    </row>
    <row r="12" spans="1:4" ht="78.75">
      <c r="A12" s="103">
        <v>10</v>
      </c>
      <c r="B12" s="102" t="s">
        <v>267</v>
      </c>
      <c r="C12" s="104">
        <v>6823210.67</v>
      </c>
      <c r="D12" s="98" t="s">
        <v>78</v>
      </c>
    </row>
    <row r="13" spans="1:4" ht="78.75">
      <c r="A13" s="103">
        <v>11</v>
      </c>
      <c r="B13" s="102" t="s">
        <v>268</v>
      </c>
      <c r="C13" s="104">
        <v>8539295.08</v>
      </c>
      <c r="D13" s="98" t="s">
        <v>78</v>
      </c>
    </row>
    <row r="14" spans="1:4" ht="78.75">
      <c r="A14" s="103">
        <v>12</v>
      </c>
      <c r="B14" s="102" t="s">
        <v>269</v>
      </c>
      <c r="C14" s="104">
        <v>8349907.63</v>
      </c>
      <c r="D14" s="98" t="s">
        <v>78</v>
      </c>
    </row>
    <row r="15" spans="1:4" ht="78.75">
      <c r="A15" s="103">
        <v>13</v>
      </c>
      <c r="B15" s="102" t="s">
        <v>270</v>
      </c>
      <c r="C15" s="104">
        <v>8349320.53</v>
      </c>
      <c r="D15" s="98" t="s">
        <v>78</v>
      </c>
    </row>
    <row r="16" spans="1:4" ht="78.75">
      <c r="A16" s="103">
        <v>14</v>
      </c>
      <c r="B16" s="102" t="s">
        <v>271</v>
      </c>
      <c r="C16" s="104">
        <v>3380416.82</v>
      </c>
      <c r="D16" s="98" t="s">
        <v>78</v>
      </c>
    </row>
    <row r="17" spans="1:4" ht="15">
      <c r="A17" s="136" t="s">
        <v>289</v>
      </c>
      <c r="B17" s="136"/>
      <c r="C17" s="111">
        <f>SUM(C3:C16)</f>
        <v>91518935.08</v>
      </c>
      <c r="D17" s="93"/>
    </row>
  </sheetData>
  <sheetProtection/>
  <mergeCells count="2">
    <mergeCell ref="B1:D1"/>
    <mergeCell ref="A17:B1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6"/>
  <sheetViews>
    <sheetView tabSelected="1" zoomScalePageLayoutView="0" workbookViewId="0" topLeftCell="A9">
      <selection activeCell="C3" sqref="C3:C15"/>
    </sheetView>
  </sheetViews>
  <sheetFormatPr defaultColWidth="9.140625" defaultRowHeight="15"/>
  <cols>
    <col min="1" max="1" width="10.00390625" style="0" customWidth="1"/>
    <col min="2" max="2" width="40.57421875" style="0" bestFit="1" customWidth="1"/>
    <col min="3" max="3" width="40.57421875" style="0" customWidth="1"/>
    <col min="4" max="4" width="30.28125" style="0" bestFit="1" customWidth="1"/>
  </cols>
  <sheetData>
    <row r="1" spans="1:4" ht="24.75" customHeight="1">
      <c r="A1" s="94" t="s">
        <v>287</v>
      </c>
      <c r="B1" s="131" t="s">
        <v>255</v>
      </c>
      <c r="C1" s="132"/>
      <c r="D1" s="133"/>
    </row>
    <row r="2" spans="1:4" ht="15">
      <c r="A2" s="93"/>
      <c r="B2" s="99" t="s">
        <v>235</v>
      </c>
      <c r="C2" s="99" t="s">
        <v>257</v>
      </c>
      <c r="D2" s="93" t="s">
        <v>236</v>
      </c>
    </row>
    <row r="3" spans="1:4" ht="78.75">
      <c r="A3" s="95">
        <v>1</v>
      </c>
      <c r="B3" s="106" t="s">
        <v>274</v>
      </c>
      <c r="C3" s="104">
        <v>7064525.17</v>
      </c>
      <c r="D3" s="98" t="s">
        <v>78</v>
      </c>
    </row>
    <row r="4" spans="1:4" ht="78.75">
      <c r="A4" s="96">
        <v>2</v>
      </c>
      <c r="B4" s="106" t="s">
        <v>275</v>
      </c>
      <c r="C4" s="104">
        <v>3814054.43</v>
      </c>
      <c r="D4" s="98" t="s">
        <v>78</v>
      </c>
    </row>
    <row r="5" spans="1:4" ht="78.75">
      <c r="A5" s="96">
        <v>3</v>
      </c>
      <c r="B5" s="106" t="s">
        <v>276</v>
      </c>
      <c r="C5" s="104">
        <v>6393633.06</v>
      </c>
      <c r="D5" s="98" t="s">
        <v>78</v>
      </c>
    </row>
    <row r="6" spans="1:4" ht="63">
      <c r="A6" s="96">
        <v>4</v>
      </c>
      <c r="B6" s="106" t="s">
        <v>277</v>
      </c>
      <c r="C6" s="104">
        <v>7135545.2</v>
      </c>
      <c r="D6" s="98" t="s">
        <v>78</v>
      </c>
    </row>
    <row r="7" spans="1:4" ht="78.75">
      <c r="A7" s="96">
        <v>5</v>
      </c>
      <c r="B7" s="106" t="s">
        <v>278</v>
      </c>
      <c r="C7" s="104">
        <v>8624816.52</v>
      </c>
      <c r="D7" s="98" t="s">
        <v>78</v>
      </c>
    </row>
    <row r="8" spans="1:4" ht="78.75">
      <c r="A8" s="96">
        <v>6</v>
      </c>
      <c r="B8" s="106" t="s">
        <v>279</v>
      </c>
      <c r="C8" s="104">
        <v>3506416.78</v>
      </c>
      <c r="D8" s="98" t="s">
        <v>78</v>
      </c>
    </row>
    <row r="9" spans="1:4" ht="78.75">
      <c r="A9" s="96">
        <v>7</v>
      </c>
      <c r="B9" s="106" t="s">
        <v>280</v>
      </c>
      <c r="C9" s="104">
        <v>3631251.45</v>
      </c>
      <c r="D9" s="98" t="s">
        <v>78</v>
      </c>
    </row>
    <row r="10" spans="1:4" ht="78.75">
      <c r="A10" s="96">
        <v>8</v>
      </c>
      <c r="B10" s="106" t="s">
        <v>281</v>
      </c>
      <c r="C10" s="104">
        <v>8358184.8</v>
      </c>
      <c r="D10" s="98" t="s">
        <v>78</v>
      </c>
    </row>
    <row r="11" spans="1:4" ht="78.75">
      <c r="A11" s="96">
        <v>9</v>
      </c>
      <c r="B11" s="106" t="s">
        <v>282</v>
      </c>
      <c r="C11" s="104">
        <v>7850103.72</v>
      </c>
      <c r="D11" s="98" t="s">
        <v>78</v>
      </c>
    </row>
    <row r="12" spans="1:4" ht="78.75">
      <c r="A12" s="96">
        <v>10</v>
      </c>
      <c r="B12" s="106" t="s">
        <v>283</v>
      </c>
      <c r="C12" s="104">
        <v>8817761.46</v>
      </c>
      <c r="D12" s="98" t="s">
        <v>78</v>
      </c>
    </row>
    <row r="13" spans="1:4" ht="78.75">
      <c r="A13" s="96">
        <v>11</v>
      </c>
      <c r="B13" s="106" t="s">
        <v>284</v>
      </c>
      <c r="C13" s="104">
        <v>6485369.87</v>
      </c>
      <c r="D13" s="98" t="s">
        <v>78</v>
      </c>
    </row>
    <row r="14" spans="1:4" ht="78.75">
      <c r="A14" s="96">
        <v>12</v>
      </c>
      <c r="B14" s="106" t="s">
        <v>285</v>
      </c>
      <c r="C14" s="104">
        <v>5107365.51</v>
      </c>
      <c r="D14" s="98" t="s">
        <v>78</v>
      </c>
    </row>
    <row r="15" spans="1:4" ht="78.75">
      <c r="A15" s="107">
        <v>13</v>
      </c>
      <c r="B15" s="112" t="s">
        <v>286</v>
      </c>
      <c r="C15" s="113">
        <v>7279062.8</v>
      </c>
      <c r="D15" s="98" t="s">
        <v>78</v>
      </c>
    </row>
    <row r="16" spans="1:4" ht="15.75">
      <c r="A16" s="137" t="s">
        <v>288</v>
      </c>
      <c r="B16" s="138"/>
      <c r="C16" s="111">
        <f>SUM(C3:C15)</f>
        <v>84068090.77</v>
      </c>
      <c r="D16" s="98"/>
    </row>
  </sheetData>
  <sheetProtection/>
  <mergeCells count="2">
    <mergeCell ref="B1:D1"/>
    <mergeCell ref="A16:B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40" t="s">
        <v>130</v>
      </c>
      <c r="B1" s="140"/>
    </row>
    <row r="3" spans="1:2" ht="15.75">
      <c r="A3" s="142" t="s">
        <v>2</v>
      </c>
      <c r="B3" s="36" t="s">
        <v>103</v>
      </c>
    </row>
    <row r="4" spans="1:2" ht="15.75">
      <c r="A4" s="142"/>
      <c r="B4" s="36" t="s">
        <v>106</v>
      </c>
    </row>
    <row r="5" spans="1:2" ht="15.75">
      <c r="A5" s="142"/>
      <c r="B5" s="36" t="s">
        <v>109</v>
      </c>
    </row>
    <row r="6" spans="1:2" ht="15.75">
      <c r="A6" s="142"/>
      <c r="B6" s="36" t="s">
        <v>111</v>
      </c>
    </row>
    <row r="7" spans="1:2" ht="15.75">
      <c r="A7" s="142"/>
      <c r="B7" s="36" t="s">
        <v>112</v>
      </c>
    </row>
    <row r="8" spans="1:2" ht="15.75">
      <c r="A8" s="142"/>
      <c r="B8" s="36" t="s">
        <v>122</v>
      </c>
    </row>
    <row r="9" spans="1:2" ht="15.75">
      <c r="A9" s="143" t="s">
        <v>133</v>
      </c>
      <c r="B9" s="37" t="s">
        <v>99</v>
      </c>
    </row>
    <row r="10" spans="1:2" ht="15.75">
      <c r="A10" s="143"/>
      <c r="B10" s="37" t="s">
        <v>101</v>
      </c>
    </row>
    <row r="11" spans="1:2" ht="15.75">
      <c r="A11" s="143"/>
      <c r="B11" s="37" t="s">
        <v>104</v>
      </c>
    </row>
    <row r="12" spans="1:2" ht="15.75">
      <c r="A12" s="143"/>
      <c r="B12" s="37" t="s">
        <v>116</v>
      </c>
    </row>
    <row r="13" spans="1:2" ht="15.75">
      <c r="A13" s="144" t="s">
        <v>1</v>
      </c>
      <c r="B13" s="38" t="s">
        <v>107</v>
      </c>
    </row>
    <row r="14" spans="1:2" ht="15.75">
      <c r="A14" s="144"/>
      <c r="B14" s="38" t="s">
        <v>108</v>
      </c>
    </row>
    <row r="15" spans="1:2" ht="15.75">
      <c r="A15" s="144"/>
      <c r="B15" s="38" t="s">
        <v>118</v>
      </c>
    </row>
    <row r="16" spans="1:2" ht="15.75">
      <c r="A16" s="144"/>
      <c r="B16" s="38" t="s">
        <v>125</v>
      </c>
    </row>
    <row r="17" spans="1:2" ht="15.75">
      <c r="A17" s="144"/>
      <c r="B17" s="38" t="s">
        <v>129</v>
      </c>
    </row>
    <row r="18" spans="1:2" ht="15.75">
      <c r="A18" s="145" t="s">
        <v>4</v>
      </c>
      <c r="B18" s="39" t="s">
        <v>98</v>
      </c>
    </row>
    <row r="19" spans="1:2" ht="15.75">
      <c r="A19" s="145"/>
      <c r="B19" s="39" t="s">
        <v>102</v>
      </c>
    </row>
    <row r="20" spans="1:2" ht="15.75">
      <c r="A20" s="145"/>
      <c r="B20" s="39" t="s">
        <v>113</v>
      </c>
    </row>
    <row r="21" spans="1:2" ht="15.75">
      <c r="A21" s="145"/>
      <c r="B21" s="39" t="s">
        <v>117</v>
      </c>
    </row>
    <row r="22" spans="1:2" ht="15.75">
      <c r="A22" s="145"/>
      <c r="B22" s="39" t="s">
        <v>121</v>
      </c>
    </row>
    <row r="23" spans="1:2" ht="15.75">
      <c r="A23" s="145"/>
      <c r="B23" s="39" t="s">
        <v>123</v>
      </c>
    </row>
    <row r="24" spans="1:2" ht="15.75" customHeight="1">
      <c r="A24" s="145"/>
      <c r="B24" s="39" t="s">
        <v>126</v>
      </c>
    </row>
    <row r="25" spans="1:2" ht="15.75" customHeight="1">
      <c r="A25" s="145"/>
      <c r="B25" s="39" t="s">
        <v>127</v>
      </c>
    </row>
    <row r="26" spans="1:2" ht="15.75" customHeight="1">
      <c r="A26" s="14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6" t="s">
        <v>3</v>
      </c>
      <c r="B28" s="42" t="s">
        <v>97</v>
      </c>
    </row>
    <row r="29" spans="1:2" ht="15.75" customHeight="1">
      <c r="A29" s="146"/>
      <c r="B29" s="42" t="s">
        <v>100</v>
      </c>
    </row>
    <row r="30" spans="1:2" ht="15.75" customHeight="1">
      <c r="A30" s="146"/>
      <c r="B30" s="42" t="s">
        <v>105</v>
      </c>
    </row>
    <row r="31" spans="1:2" ht="15.75" customHeight="1">
      <c r="A31" s="146"/>
      <c r="B31" s="42" t="s">
        <v>120</v>
      </c>
    </row>
    <row r="32" spans="1:2" ht="15.75" customHeight="1">
      <c r="A32" s="146"/>
      <c r="B32" s="42" t="s">
        <v>124</v>
      </c>
    </row>
    <row r="33" spans="1:2" ht="15.75" customHeight="1">
      <c r="A33" s="147" t="s">
        <v>151</v>
      </c>
      <c r="B33" s="38" t="s">
        <v>161</v>
      </c>
    </row>
    <row r="34" spans="1:2" ht="15.75">
      <c r="A34" s="147"/>
      <c r="B34" s="38" t="s">
        <v>160</v>
      </c>
    </row>
    <row r="35" spans="1:2" ht="16.5" customHeight="1">
      <c r="A35" s="139" t="s">
        <v>6</v>
      </c>
      <c r="B35" s="43" t="s">
        <v>114</v>
      </c>
    </row>
    <row r="36" spans="1:2" ht="15.75" customHeight="1">
      <c r="A36" s="139"/>
      <c r="B36" s="43" t="s">
        <v>115</v>
      </c>
    </row>
    <row r="37" spans="1:2" ht="15.75" customHeight="1">
      <c r="A37" s="13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41" t="s">
        <v>152</v>
      </c>
      <c r="B41" s="45" t="s">
        <v>164</v>
      </c>
    </row>
    <row r="42" spans="1:2" ht="15.75">
      <c r="A42" s="141"/>
      <c r="B42" s="45" t="s">
        <v>166</v>
      </c>
    </row>
    <row r="43" spans="1:2" ht="15.75">
      <c r="A43" s="14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2023-03-10T12:59:24Z</dcterms:modified>
  <cp:category/>
  <cp:version/>
  <cp:contentType/>
  <cp:contentStatus/>
</cp:coreProperties>
</file>