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E118C527-86E6-444B-B72E-935C782407A8}" xr6:coauthVersionLast="47" xr6:coauthVersionMax="47" xr10:uidLastSave="{00000000-0000-0000-0000-000000000000}"/>
  <bookViews>
    <workbookView xWindow="-120" yWindow="-120" windowWidth="29040" windowHeight="15840" tabRatio="716" activeTab="2" xr2:uid="{00000000-000D-0000-FFFF-FFFF00000000}"/>
  </bookViews>
  <sheets>
    <sheet name="Лот 1" sheetId="8" r:id="rId1"/>
    <sheet name="Лот 2" sheetId="9" r:id="rId2"/>
    <sheet name="Лот 3" sheetId="10" r:id="rId3"/>
  </sheets>
  <definedNames>
    <definedName name="_xlnm._FilterDatabase" localSheetId="2" hidden="1">'Лот 3'!$B$4:$L$52</definedName>
  </definedNames>
  <calcPr calcId="191029" fullPrecision="0"/>
</workbook>
</file>

<file path=xl/calcChain.xml><?xml version="1.0" encoding="utf-8"?>
<calcChain xmlns="http://schemas.openxmlformats.org/spreadsheetml/2006/main">
  <c r="H2" i="10" l="1"/>
  <c r="H2" i="9"/>
  <c r="H2" i="8"/>
</calcChain>
</file>

<file path=xl/sharedStrings.xml><?xml version="1.0" encoding="utf-8"?>
<sst xmlns="http://schemas.openxmlformats.org/spreadsheetml/2006/main" count="183" uniqueCount="166">
  <si>
    <t>№ п/п</t>
  </si>
  <si>
    <t xml:space="preserve"> * Монеты имеют явные дефеты: удары, царапины, следы пальцев рук</t>
  </si>
  <si>
    <t>5115-0004</t>
  </si>
  <si>
    <t>ТРАНСАРКТИЧ. ПЕРЕЛЕТ ЧКАЛОВА 1995 25Р. AG 900*</t>
  </si>
  <si>
    <t>ТРАНСАРКТИЧЕСКИЙ ПЕРЕЛЕТ ЧКАЛОВА</t>
  </si>
  <si>
    <t>3111-0009</t>
  </si>
  <si>
    <t>"Ю.ГАГАРИН-30 ЛЕТ ПОЛЕТА" 1991 3Р. AG900*</t>
  </si>
  <si>
    <t>30-ЛЕТИЕ ПОЛЕТА Ю.ГАГАРИНА</t>
  </si>
  <si>
    <t>3111-0006</t>
  </si>
  <si>
    <t>"ВСТРЕЧА В НЬЮ-ЙОРКЕ" 1990 3Р. AG900*</t>
  </si>
  <si>
    <t>ВСЕМИРАЯ ВСТРЕЧА В ИНТЕРЕСАХ ДЕТЕЙ</t>
  </si>
  <si>
    <t>5111-0026</t>
  </si>
  <si>
    <t>5216-0012</t>
  </si>
  <si>
    <t>50-летие Организации Объединенных Наций</t>
  </si>
  <si>
    <t>5111-0012</t>
  </si>
  <si>
    <t>"РОССИЯ.ФРАНЦИЯ.КОСМОС." 1993 3Р. AG900*</t>
  </si>
  <si>
    <t>СТОЛЕТИЕ РОССИЙСКО-ФРАНЦУЗСКОГО СОЮЗА</t>
  </si>
  <si>
    <t>3415-0001</t>
  </si>
  <si>
    <t>"ПАМЯТНИК КН.ВЛАДИМИРУ "1988 25 Р. PD999*</t>
  </si>
  <si>
    <t>1000-ЛЕТИЕ КРЕЩЕНИЯ РУСИ</t>
  </si>
  <si>
    <t>3217-0013</t>
  </si>
  <si>
    <t>"ЗЛАТНИК ВЛАДИМИРА"1988 100Р. AU900*</t>
  </si>
  <si>
    <t>1000-ЛЕТИЕ ДРЕВНЕРУССКОЙ МОНЕТНОЙ ЧЕКАНКИ</t>
  </si>
  <si>
    <t>5115-0003</t>
  </si>
  <si>
    <t>"УКЛАДКА ПУТИ" 1994 25Р. AG 900*</t>
  </si>
  <si>
    <t>5111-0022</t>
  </si>
  <si>
    <t>МОСТ ЧЕРЕЗ РЕКУ ОБЬ 1994 3Р. AG900 *</t>
  </si>
  <si>
    <t>100 лет ТРАНССИБИРСКОЙ МАГИСТРАЛИ</t>
  </si>
  <si>
    <t>3216-0001</t>
  </si>
  <si>
    <t>"СОФИЙСКИЙ СОБ.НОВГОРОД" 1988 50 Р. AU900 *</t>
  </si>
  <si>
    <t>1000-ЛЕТИЕ ДРЕВНЕРУССКОГО ЗОДЧЕСТВА</t>
  </si>
  <si>
    <t>Название монеты/ год выпуска,номинал, металл/проба</t>
  </si>
  <si>
    <t>"50 ЛЕТ ООН" 1995 3Р. Ag925*</t>
  </si>
  <si>
    <t>ПАМЯТНИКИ АРХИТЕКТУРЫ</t>
  </si>
  <si>
    <t>"ПОКРОВСКИЙ СОБОР НА РВУ" 1993 3Р. AG900*</t>
  </si>
  <si>
    <t>5111-0008</t>
  </si>
  <si>
    <t>"КИЖИ" 1995 3Р. AG900*</t>
  </si>
  <si>
    <t>5111-0028</t>
  </si>
  <si>
    <t>"СМОЛЕНСКИЙ КРЕМЛЬ" 1995 3Р. AG900*</t>
  </si>
  <si>
    <t>5111-0027</t>
  </si>
  <si>
    <t>"СМОЛЬНЫЙ ИНСТИТУТ" 1994 3Р. AG900*</t>
  </si>
  <si>
    <t>5111-0017</t>
  </si>
  <si>
    <t>"РОЖДЕСТВ.СОБОР СУЗДАЛЬ" 1994 3Р. AG900*</t>
  </si>
  <si>
    <t>5111-0015</t>
  </si>
  <si>
    <t>КОЛОКОЛЬНЯ "ИВАН ВЕЛ." 1993 3Р. AG900*</t>
  </si>
  <si>
    <t>5111-0006</t>
  </si>
  <si>
    <t>"РОССИЙСКАЯ ГОС.БИБЛИОТЕКА" 1995 3Р. AG900*</t>
  </si>
  <si>
    <t>5111-0029</t>
  </si>
  <si>
    <t>"РЯЗАНСКИЙ КРЕМЛЬ" 1994 3Р. AG900*</t>
  </si>
  <si>
    <t>5111-0016</t>
  </si>
  <si>
    <t>"1000 ЛЕТ БЕЛГОРОДУ" 1995 3Р. AG900*</t>
  </si>
  <si>
    <t>5111-0024</t>
  </si>
  <si>
    <t>"Кропоткинская" 2005,  Памятники архитектуры,3руб,AG 925*</t>
  </si>
  <si>
    <t>5111-0142</t>
  </si>
  <si>
    <t>"Кропоткинская" 2005,3руб,AG 925</t>
  </si>
  <si>
    <t>"Раифский Монастырь",2005,3руб,AG 925*</t>
  </si>
  <si>
    <t>5111-0144</t>
  </si>
  <si>
    <t>"Св.Никольский", 2005, 3руб,AG 925*</t>
  </si>
  <si>
    <t>5111-0141</t>
  </si>
  <si>
    <t>"Театр Оперы и балета 1000-летие" 2005 ,3руб,AG 925</t>
  </si>
  <si>
    <t>5111-0145</t>
  </si>
  <si>
    <t>* монеты имеют явные дефекты: удары, царапины, следы пальцев рук</t>
  </si>
  <si>
    <t>"РУССКИЙ БАЛЕТ"1993 25РУБ. PT999 *</t>
  </si>
  <si>
    <t>5315-0001</t>
  </si>
  <si>
    <t>"РУССКИЙ БАЛЕТ" 1994 10Р. AU999  *</t>
  </si>
  <si>
    <t>5214-0003</t>
  </si>
  <si>
    <t>"СПЯЩАЯ КРАСАВИЦА"1995 10Р. AU999 *</t>
  </si>
  <si>
    <t>5214-0004</t>
  </si>
  <si>
    <t>"РУССКИЙ БАЛЕТ"1993 25РУБ. AU900 *</t>
  </si>
  <si>
    <t>5215-0002</t>
  </si>
  <si>
    <t>"РУССКИЙ БАЛЕТ"1993 25РУБ. AU999 *</t>
  </si>
  <si>
    <t>5215-0001</t>
  </si>
  <si>
    <t>"СПЯЩАЯ КРАСАВИЦА"1995 25Р. PT999 *</t>
  </si>
  <si>
    <t>5315-0003</t>
  </si>
  <si>
    <t>"СПЯЩАЯ КРАСАВИЦА"1995 25Р. AU 999 *</t>
  </si>
  <si>
    <t>5215-0007</t>
  </si>
  <si>
    <t>"РУССКИЙ БАЛЕТ" 1994 25Р. PT999 *</t>
  </si>
  <si>
    <t>5315-0002</t>
  </si>
  <si>
    <t>5214-0002</t>
  </si>
  <si>
    <t>5214-0001</t>
  </si>
  <si>
    <t>СПЯЩАЯ КРАСАВ.БОЛ.ТЕАТР 1995 100Р. AG 900 *</t>
  </si>
  <si>
    <t>5117-0003</t>
  </si>
  <si>
    <t>РУССКИЙ БАЛЕТ 1994 25РУБ. AG900 *</t>
  </si>
  <si>
    <t>5115-0002</t>
  </si>
  <si>
    <t>3214-0001</t>
  </si>
  <si>
    <t>"РУССКИЙ БАЛЕТ" 1994 25Р. AU999 *</t>
  </si>
  <si>
    <t>5215-0004</t>
  </si>
  <si>
    <t>3215-0001</t>
  </si>
  <si>
    <t>"РУССКИЙ БАЛЕТ" 1994 50Р. PT 999 *</t>
  </si>
  <si>
    <t>5316-0003</t>
  </si>
  <si>
    <t>"РУССКИЙ БАЛЕТ"1994 10 РУБ. PD999 *</t>
  </si>
  <si>
    <t>5414-0004</t>
  </si>
  <si>
    <t>"РУССКИЙ БАЛЕТ"1994 5 РУБ. PD 999 *</t>
  </si>
  <si>
    <t>5412-0004</t>
  </si>
  <si>
    <t>"РУССКИЙ БАЛЕТ" 1993 5РУБ.PD 999 *</t>
  </si>
  <si>
    <t>5412-0001</t>
  </si>
  <si>
    <t>"СПЯЩАЯ КРАСАВИЦА" 1995 10Р. PD 999 *</t>
  </si>
  <si>
    <t>5414-0006</t>
  </si>
  <si>
    <t>"СПЯЩАЯ КРАСАВИЦА" 1995 50Р. AU 999 *</t>
  </si>
  <si>
    <t>5216-0011</t>
  </si>
  <si>
    <t>"СПЯЩАЯ КРАСАВИЦА"1995 100 Р.AU 999 *</t>
  </si>
  <si>
    <t>5217-0010</t>
  </si>
  <si>
    <t>"РУССКИЙ БАЛЕТ БОЛ.ТЕАТР." 1991 50Р. AU 999 *</t>
  </si>
  <si>
    <t>3216-0005</t>
  </si>
  <si>
    <t>"РУССКИЙ БАЛЕТ БОЛ.ТЕАТР" 1991 100Р.AU 999 *</t>
  </si>
  <si>
    <t>3217-0017</t>
  </si>
  <si>
    <t>"РУССКИЙ БАЛЕТ БОЛ.ТЕАТР." 1991 25Р. AU 585 *</t>
  </si>
  <si>
    <t>3215-0002</t>
  </si>
  <si>
    <t>"РУССКИЙ БАЛЕТ БОЛ.ТЕАТР" 1991 100Р.AU 585 *</t>
  </si>
  <si>
    <t xml:space="preserve"> 3217-0018</t>
  </si>
  <si>
    <t>"РУССКИЙ БАЛЕТ БОЛ.ТЕАТР." 1991 50Р. AU 585 *</t>
  </si>
  <si>
    <t>3216-0006</t>
  </si>
  <si>
    <t>"РУССКИЙ БАЛЕТ" 1994 150Р.PT 999 *</t>
  </si>
  <si>
    <t>5318-0005</t>
  </si>
  <si>
    <t>"РУС.БАЛЕТ"1993 150 РУБ.PT 999 *</t>
  </si>
  <si>
    <t>5318-0002</t>
  </si>
  <si>
    <t>"РУС.БАЛЕТ"1993 10РУБ. PD999 *</t>
  </si>
  <si>
    <t>5414-0002</t>
  </si>
  <si>
    <t>"СПЯЩАЯ КРАСАВИЦА" 1995 150 Р.PT 999 *</t>
  </si>
  <si>
    <t>5318-0008</t>
  </si>
  <si>
    <t>"РУССКИЙ БАЛЕТ" 1993 3Р. AG900 *</t>
  </si>
  <si>
    <t>5111-0004</t>
  </si>
  <si>
    <t>"РУССКИЙ БАЛЕТ" 1990 25Р. PD999 *</t>
  </si>
  <si>
    <t>3415-0005</t>
  </si>
  <si>
    <t>"РУССКИЙ БАЛЕТ"1993 50РУБ. PT999 *</t>
  </si>
  <si>
    <t>5316-0002</t>
  </si>
  <si>
    <t>"СПЯЩАЯ КРАСАВИЦА"1995 50Р. PT999 *</t>
  </si>
  <si>
    <t>5316-0004</t>
  </si>
  <si>
    <t>"РУССКИЙ БАЛЕТ БОЛ.ТЕАТР."1993 25РУБ. AG999 *</t>
  </si>
  <si>
    <t>5115-0001</t>
  </si>
  <si>
    <t>"РУССКИЙ БАЛЕТ"1994 25РУБ. PD999 *</t>
  </si>
  <si>
    <t>5415-0007</t>
  </si>
  <si>
    <t>"СПЯЩАЯ КРАСАВИЦА"1995 25Р. PD999 *</t>
  </si>
  <si>
    <t>5415-0012</t>
  </si>
  <si>
    <t>"СПЯЩАЯ КРАСАВИЦА"1995 3Р. AG900 *</t>
  </si>
  <si>
    <t>5111-0025</t>
  </si>
  <si>
    <t>"РУССКИЙ БАЛЕТ"1993 25РУБ. PD999 *</t>
  </si>
  <si>
    <t>5415-0002</t>
  </si>
  <si>
    <t>"РУССКИЙ БАЛЕТ" 1990 10Р. PD999 ац  *</t>
  </si>
  <si>
    <t xml:space="preserve">3414-0001 </t>
  </si>
  <si>
    <t>"РУССКИЙ БАЛЕТ" 1989 25Р. PD999 ац *</t>
  </si>
  <si>
    <t>3415-0004</t>
  </si>
  <si>
    <t>"РУССКИЙ БАЛЕТ" 1991 10Р. PD999 *</t>
  </si>
  <si>
    <t>3414-0002</t>
  </si>
  <si>
    <t>"СПЯЩАЯ КРАСАВИЦА"1995 5Р.PD999 *</t>
  </si>
  <si>
    <t>5412-0005</t>
  </si>
  <si>
    <t>"РУССКИЙ БАЛЕТ" 1991 25Р. PD999 *</t>
  </si>
  <si>
    <t>3415-0010</t>
  </si>
  <si>
    <t>"БОЛЬШОЙ ТЕАТР 1825Г." 1991 3Р. AG900 *</t>
  </si>
  <si>
    <t>3111-0011</t>
  </si>
  <si>
    <t>* Монеты имеют явные дефеты: удары, царапины, следы пальцев рук</t>
  </si>
  <si>
    <t>Номер фотографии</t>
  </si>
  <si>
    <t>Каталожный номер ЦБ</t>
  </si>
  <si>
    <t>Кол-во</t>
  </si>
  <si>
    <t>Начальная цена продажи лота, руб.</t>
  </si>
  <si>
    <r>
      <t xml:space="preserve"> </t>
    </r>
    <r>
      <rPr>
        <b/>
        <sz val="10"/>
        <color theme="1"/>
        <rFont val="Verdana"/>
        <family val="2"/>
        <charset val="204"/>
      </rPr>
      <t>РУССКИЙ БАЛЕТ</t>
    </r>
  </si>
  <si>
    <r>
      <t xml:space="preserve">"РУССКИЙ БАЛЕТ"1993 10РУБ. </t>
    </r>
    <r>
      <rPr>
        <b/>
        <sz val="10"/>
        <color theme="1"/>
        <rFont val="Verdana"/>
        <family val="2"/>
        <charset val="204"/>
      </rPr>
      <t>AU900 *</t>
    </r>
  </si>
  <si>
    <r>
      <t xml:space="preserve">"РУССКИЙ БАЛЕТ"1993 10РУБ. </t>
    </r>
    <r>
      <rPr>
        <b/>
        <sz val="10"/>
        <color theme="1"/>
        <rFont val="Verdana"/>
        <family val="2"/>
        <charset val="204"/>
      </rPr>
      <t>AU999 *</t>
    </r>
  </si>
  <si>
    <r>
      <t xml:space="preserve">"РУССКИЙ БАЛЕТ БОЛ.ТЕАТР." 1991 10Р. </t>
    </r>
    <r>
      <rPr>
        <b/>
        <sz val="10"/>
        <color theme="1"/>
        <rFont val="Verdana"/>
        <family val="2"/>
        <charset val="204"/>
      </rPr>
      <t>AU585 *</t>
    </r>
  </si>
  <si>
    <r>
      <t xml:space="preserve">"РУССКИЙ БАЛЕТ БОЛ.ТЕАТР." 1991 25Р. </t>
    </r>
    <r>
      <rPr>
        <b/>
        <sz val="10"/>
        <color theme="1"/>
        <rFont val="Verdana"/>
        <family val="2"/>
        <charset val="204"/>
      </rPr>
      <t>AU999 *</t>
    </r>
  </si>
  <si>
    <t>"50 ЛЕТ ООН" 1995 50Р.AU999*</t>
  </si>
  <si>
    <t>Чистый вес, г</t>
  </si>
  <si>
    <t xml:space="preserve">Стоимость позиции в составе лота, руб. </t>
  </si>
  <si>
    <t>Лот №3. 46 монет, 46 позиций</t>
  </si>
  <si>
    <t>Лот №2. 65 монет, 14 позиций</t>
  </si>
  <si>
    <t>Лот №1. 11 монет, 11 позиций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</si>
</sst>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\ _р_._-;\-* #,##0.00\ _р_._-;_-* &quot;-&quot;??\ 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rgb="FF111214"/>
      <name val="Verdana"/>
      <family val="2"/>
      <charset val="204"/>
    </font>
    <font>
      <sz val="10"/>
      <color rgb="FF444444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3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43" fontId="4" fillId="0" borderId="1" xfId="4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/>
    <xf numFmtId="0" fontId="4" fillId="2" borderId="1" xfId="0" applyFont="1" applyFill="1" applyBorder="1"/>
    <xf numFmtId="0" fontId="4" fillId="0" borderId="4" xfId="0" applyFont="1" applyBorder="1"/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2" borderId="1" xfId="0" applyFont="1" applyFill="1" applyBorder="1"/>
    <xf numFmtId="0" fontId="6" fillId="0" borderId="4" xfId="0" applyFont="1" applyBorder="1"/>
    <xf numFmtId="0" fontId="6" fillId="2" borderId="0" xfId="0" applyFont="1" applyFill="1"/>
    <xf numFmtId="3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</cellXfs>
  <cellStyles count="5">
    <cellStyle name="Гиперссылка 2" xfId="3" xr:uid="{00000000-0005-0000-0000-000000000000}"/>
    <cellStyle name="Обычный" xfId="0" builtinId="0"/>
    <cellStyle name="Обычный 2" xfId="1" xr:uid="{00000000-0005-0000-0000-000002000000}"/>
    <cellStyle name="Финансовый 2" xfId="2" xr:uid="{00000000-0005-0000-0000-000003000000}"/>
    <cellStyle name="Финансов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27</xdr:row>
      <xdr:rowOff>190499</xdr:rowOff>
    </xdr:from>
    <xdr:to>
      <xdr:col>4</xdr:col>
      <xdr:colOff>457200</xdr:colOff>
      <xdr:row>78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275" t="16391" r="33898" b="4896"/>
        <a:stretch/>
      </xdr:blipFill>
      <xdr:spPr>
        <a:xfrm>
          <a:off x="819150" y="6010274"/>
          <a:ext cx="5819775" cy="8096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24</xdr:row>
      <xdr:rowOff>114300</xdr:rowOff>
    </xdr:from>
    <xdr:to>
      <xdr:col>4</xdr:col>
      <xdr:colOff>523875</xdr:colOff>
      <xdr:row>74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973" t="13706" r="35824" b="8322"/>
        <a:stretch/>
      </xdr:blipFill>
      <xdr:spPr>
        <a:xfrm>
          <a:off x="561975" y="5057775"/>
          <a:ext cx="5705475" cy="802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57</xdr:row>
      <xdr:rowOff>38099</xdr:rowOff>
    </xdr:from>
    <xdr:to>
      <xdr:col>4</xdr:col>
      <xdr:colOff>1095375</xdr:colOff>
      <xdr:row>107</xdr:row>
      <xdr:rowOff>76200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608" t="11575" r="35773" b="9340"/>
        <a:stretch/>
      </xdr:blipFill>
      <xdr:spPr>
        <a:xfrm>
          <a:off x="933450" y="11858624"/>
          <a:ext cx="5781675" cy="813435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112</xdr:row>
      <xdr:rowOff>57150</xdr:rowOff>
    </xdr:from>
    <xdr:to>
      <xdr:col>4</xdr:col>
      <xdr:colOff>933450</xdr:colOff>
      <xdr:row>164</xdr:row>
      <xdr:rowOff>47626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191" t="13242" r="35721" b="4988"/>
        <a:stretch/>
      </xdr:blipFill>
      <xdr:spPr>
        <a:xfrm>
          <a:off x="685800" y="20783550"/>
          <a:ext cx="5867400" cy="8410576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170</xdr:row>
      <xdr:rowOff>76199</xdr:rowOff>
    </xdr:from>
    <xdr:to>
      <xdr:col>4</xdr:col>
      <xdr:colOff>1066801</xdr:colOff>
      <xdr:row>220</xdr:row>
      <xdr:rowOff>133350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2660" t="13427" r="35930" b="7303"/>
        <a:stretch/>
      </xdr:blipFill>
      <xdr:spPr>
        <a:xfrm>
          <a:off x="942975" y="30194249"/>
          <a:ext cx="5743576" cy="8153401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226</xdr:row>
      <xdr:rowOff>0</xdr:rowOff>
    </xdr:from>
    <xdr:to>
      <xdr:col>4</xdr:col>
      <xdr:colOff>990600</xdr:colOff>
      <xdr:row>248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2712" t="16854" r="35461" b="47123"/>
        <a:stretch/>
      </xdr:blipFill>
      <xdr:spPr>
        <a:xfrm>
          <a:off x="790575" y="39185850"/>
          <a:ext cx="5819775" cy="370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5"/>
  <sheetViews>
    <sheetView showGridLines="0" workbookViewId="0">
      <selection activeCell="B2" sqref="B2"/>
    </sheetView>
  </sheetViews>
  <sheetFormatPr defaultRowHeight="12.75" x14ac:dyDescent="0.2"/>
  <cols>
    <col min="1" max="1" width="4.42578125" style="11" customWidth="1"/>
    <col min="2" max="2" width="6.7109375" style="11" customWidth="1"/>
    <col min="3" max="3" width="66.28515625" style="11" customWidth="1"/>
    <col min="4" max="4" width="10.5703125" style="1" customWidth="1"/>
    <col min="5" max="5" width="16.28515625" style="1" customWidth="1"/>
    <col min="6" max="6" width="10.7109375" style="1" customWidth="1"/>
    <col min="7" max="7" width="13.28515625" style="1" customWidth="1"/>
    <col min="8" max="8" width="15.7109375" style="1" customWidth="1"/>
    <col min="9" max="16384" width="9.140625" style="11"/>
  </cols>
  <sheetData>
    <row r="2" spans="2:9" ht="17.25" customHeight="1" x14ac:dyDescent="0.2">
      <c r="C2" s="29" t="s">
        <v>165</v>
      </c>
      <c r="G2" s="2" t="s">
        <v>154</v>
      </c>
      <c r="H2" s="3">
        <f>SUM(G5:G23)</f>
        <v>346600</v>
      </c>
      <c r="I2" s="50"/>
    </row>
    <row r="3" spans="2:9" ht="55.5" customHeight="1" x14ac:dyDescent="0.2">
      <c r="B3" s="30" t="s">
        <v>0</v>
      </c>
      <c r="C3" s="12" t="s">
        <v>31</v>
      </c>
      <c r="D3" s="4" t="s">
        <v>153</v>
      </c>
      <c r="E3" s="4" t="s">
        <v>152</v>
      </c>
      <c r="F3" s="4" t="s">
        <v>161</v>
      </c>
      <c r="G3" s="4" t="s">
        <v>162</v>
      </c>
      <c r="H3" s="4" t="s">
        <v>151</v>
      </c>
    </row>
    <row r="4" spans="2:9" ht="17.25" customHeight="1" x14ac:dyDescent="0.2">
      <c r="B4" s="53"/>
      <c r="C4" s="13" t="s">
        <v>30</v>
      </c>
      <c r="D4" s="5"/>
      <c r="E4" s="4"/>
      <c r="F4" s="5"/>
      <c r="G4" s="5"/>
      <c r="H4" s="6"/>
    </row>
    <row r="5" spans="2:9" ht="17.25" customHeight="1" x14ac:dyDescent="0.2">
      <c r="B5" s="51">
        <v>1</v>
      </c>
      <c r="C5" s="14" t="s">
        <v>29</v>
      </c>
      <c r="D5" s="6">
        <v>1</v>
      </c>
      <c r="E5" s="6" t="s">
        <v>28</v>
      </c>
      <c r="F5" s="1">
        <v>7.78</v>
      </c>
      <c r="G5" s="48">
        <v>41900</v>
      </c>
      <c r="H5" s="7">
        <v>1</v>
      </c>
    </row>
    <row r="6" spans="2:9" ht="17.25" customHeight="1" x14ac:dyDescent="0.2">
      <c r="B6" s="51"/>
      <c r="C6" s="52" t="s">
        <v>27</v>
      </c>
      <c r="D6" s="6"/>
      <c r="E6" s="6"/>
      <c r="F6" s="8"/>
      <c r="G6" s="49"/>
      <c r="H6" s="6"/>
    </row>
    <row r="7" spans="2:9" ht="17.25" customHeight="1" x14ac:dyDescent="0.2">
      <c r="B7" s="51">
        <v>2</v>
      </c>
      <c r="C7" s="14" t="s">
        <v>26</v>
      </c>
      <c r="D7" s="6">
        <v>1</v>
      </c>
      <c r="E7" s="6" t="s">
        <v>25</v>
      </c>
      <c r="F7" s="6">
        <v>31.1</v>
      </c>
      <c r="G7" s="48">
        <v>2600</v>
      </c>
      <c r="H7" s="7">
        <v>2</v>
      </c>
    </row>
    <row r="8" spans="2:9" ht="17.25" customHeight="1" x14ac:dyDescent="0.2">
      <c r="B8" s="51">
        <v>3</v>
      </c>
      <c r="C8" s="14" t="s">
        <v>24</v>
      </c>
      <c r="D8" s="6">
        <v>1</v>
      </c>
      <c r="E8" s="6" t="s">
        <v>23</v>
      </c>
      <c r="F8" s="6">
        <v>155.5</v>
      </c>
      <c r="G8" s="48">
        <v>13000</v>
      </c>
      <c r="H8" s="7">
        <v>3</v>
      </c>
    </row>
    <row r="9" spans="2:9" ht="17.25" customHeight="1" x14ac:dyDescent="0.2">
      <c r="B9" s="51"/>
      <c r="C9" s="13" t="s">
        <v>22</v>
      </c>
      <c r="D9" s="6"/>
      <c r="E9" s="6"/>
      <c r="F9" s="6"/>
      <c r="G9" s="48"/>
      <c r="H9" s="6"/>
    </row>
    <row r="10" spans="2:9" ht="17.25" customHeight="1" x14ac:dyDescent="0.2">
      <c r="B10" s="51">
        <v>4</v>
      </c>
      <c r="C10" s="14" t="s">
        <v>21</v>
      </c>
      <c r="D10" s="6">
        <v>1</v>
      </c>
      <c r="E10" s="6" t="s">
        <v>20</v>
      </c>
      <c r="F10" s="6">
        <v>15.55</v>
      </c>
      <c r="G10" s="48">
        <v>83800</v>
      </c>
      <c r="H10" s="7">
        <v>4</v>
      </c>
    </row>
    <row r="11" spans="2:9" ht="17.25" customHeight="1" x14ac:dyDescent="0.2">
      <c r="B11" s="51"/>
      <c r="C11" s="13" t="s">
        <v>19</v>
      </c>
      <c r="D11" s="6"/>
      <c r="E11" s="6"/>
      <c r="F11" s="6"/>
      <c r="G11" s="48"/>
      <c r="H11" s="6"/>
    </row>
    <row r="12" spans="2:9" ht="17.25" customHeight="1" x14ac:dyDescent="0.2">
      <c r="B12" s="51">
        <v>5</v>
      </c>
      <c r="C12" s="14" t="s">
        <v>18</v>
      </c>
      <c r="D12" s="6">
        <v>1</v>
      </c>
      <c r="E12" s="6" t="s">
        <v>17</v>
      </c>
      <c r="F12" s="6">
        <v>31.1</v>
      </c>
      <c r="G12" s="48">
        <v>140000</v>
      </c>
      <c r="H12" s="7">
        <v>5</v>
      </c>
    </row>
    <row r="13" spans="2:9" ht="17.25" customHeight="1" x14ac:dyDescent="0.2">
      <c r="B13" s="51"/>
      <c r="C13" s="13" t="s">
        <v>16</v>
      </c>
      <c r="D13" s="6"/>
      <c r="E13" s="6"/>
      <c r="F13" s="6"/>
      <c r="G13" s="48"/>
      <c r="H13" s="6"/>
    </row>
    <row r="14" spans="2:9" ht="17.25" customHeight="1" x14ac:dyDescent="0.2">
      <c r="B14" s="51">
        <v>6</v>
      </c>
      <c r="C14" s="14" t="s">
        <v>15</v>
      </c>
      <c r="D14" s="6">
        <v>1</v>
      </c>
      <c r="E14" s="6" t="s">
        <v>14</v>
      </c>
      <c r="F14" s="6">
        <v>31.1</v>
      </c>
      <c r="G14" s="48">
        <v>2600</v>
      </c>
      <c r="H14" s="7">
        <v>6</v>
      </c>
    </row>
    <row r="15" spans="2:9" ht="17.25" customHeight="1" x14ac:dyDescent="0.2">
      <c r="B15" s="51"/>
      <c r="C15" s="13" t="s">
        <v>13</v>
      </c>
      <c r="D15" s="6"/>
      <c r="E15" s="6"/>
      <c r="F15" s="6"/>
      <c r="G15" s="48"/>
      <c r="H15" s="6"/>
    </row>
    <row r="16" spans="2:9" ht="17.25" customHeight="1" x14ac:dyDescent="0.2">
      <c r="B16" s="51">
        <v>7</v>
      </c>
      <c r="C16" s="14" t="s">
        <v>160</v>
      </c>
      <c r="D16" s="6">
        <v>1</v>
      </c>
      <c r="E16" s="6" t="s">
        <v>12</v>
      </c>
      <c r="F16" s="6">
        <v>7.78</v>
      </c>
      <c r="G16" s="48">
        <v>41900</v>
      </c>
      <c r="H16" s="7">
        <v>7</v>
      </c>
    </row>
    <row r="17" spans="2:8" ht="17.25" customHeight="1" x14ac:dyDescent="0.2">
      <c r="B17" s="51">
        <v>8</v>
      </c>
      <c r="C17" s="14" t="s">
        <v>32</v>
      </c>
      <c r="D17" s="6">
        <v>1</v>
      </c>
      <c r="E17" s="6" t="s">
        <v>11</v>
      </c>
      <c r="F17" s="6">
        <v>31.1</v>
      </c>
      <c r="G17" s="48">
        <v>2600</v>
      </c>
      <c r="H17" s="7">
        <v>8</v>
      </c>
    </row>
    <row r="18" spans="2:8" ht="17.25" customHeight="1" x14ac:dyDescent="0.2">
      <c r="B18" s="54"/>
      <c r="C18" s="13" t="s">
        <v>10</v>
      </c>
      <c r="D18" s="6"/>
      <c r="E18" s="6"/>
      <c r="F18" s="6"/>
      <c r="G18" s="48"/>
      <c r="H18" s="6"/>
    </row>
    <row r="19" spans="2:8" ht="17.25" customHeight="1" x14ac:dyDescent="0.2">
      <c r="B19" s="51">
        <v>9</v>
      </c>
      <c r="C19" s="14" t="s">
        <v>9</v>
      </c>
      <c r="D19" s="6">
        <v>1</v>
      </c>
      <c r="E19" s="6" t="s">
        <v>8</v>
      </c>
      <c r="F19" s="6">
        <v>31.1</v>
      </c>
      <c r="G19" s="48">
        <v>2600</v>
      </c>
      <c r="H19" s="7">
        <v>9</v>
      </c>
    </row>
    <row r="20" spans="2:8" ht="17.25" customHeight="1" x14ac:dyDescent="0.2">
      <c r="B20" s="51"/>
      <c r="C20" s="13" t="s">
        <v>7</v>
      </c>
      <c r="D20" s="6"/>
      <c r="E20" s="6"/>
      <c r="F20" s="6"/>
      <c r="G20" s="48"/>
      <c r="H20" s="6"/>
    </row>
    <row r="21" spans="2:8" ht="17.25" customHeight="1" x14ac:dyDescent="0.2">
      <c r="B21" s="51">
        <v>10</v>
      </c>
      <c r="C21" s="14" t="s">
        <v>6</v>
      </c>
      <c r="D21" s="6">
        <v>1</v>
      </c>
      <c r="E21" s="6" t="s">
        <v>5</v>
      </c>
      <c r="F21" s="6">
        <v>31.1</v>
      </c>
      <c r="G21" s="48">
        <v>2600</v>
      </c>
      <c r="H21" s="7">
        <v>10</v>
      </c>
    </row>
    <row r="22" spans="2:8" ht="17.25" customHeight="1" x14ac:dyDescent="0.2">
      <c r="B22" s="51"/>
      <c r="C22" s="13" t="s">
        <v>4</v>
      </c>
      <c r="D22" s="6"/>
      <c r="E22" s="6"/>
      <c r="F22" s="6"/>
      <c r="G22" s="48"/>
      <c r="H22" s="6"/>
    </row>
    <row r="23" spans="2:8" ht="17.25" customHeight="1" x14ac:dyDescent="0.2">
      <c r="B23" s="51">
        <v>11</v>
      </c>
      <c r="C23" s="14" t="s">
        <v>3</v>
      </c>
      <c r="D23" s="6">
        <v>1</v>
      </c>
      <c r="E23" s="6" t="s">
        <v>2</v>
      </c>
      <c r="F23" s="6">
        <v>155.5</v>
      </c>
      <c r="G23" s="48">
        <v>13000</v>
      </c>
      <c r="H23" s="7">
        <v>11</v>
      </c>
    </row>
    <row r="24" spans="2:8" x14ac:dyDescent="0.2">
      <c r="B24" s="15"/>
      <c r="D24" s="9"/>
      <c r="E24" s="10"/>
    </row>
    <row r="25" spans="2:8" x14ac:dyDescent="0.2">
      <c r="C25" s="11" t="s">
        <v>1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0"/>
  <sheetViews>
    <sheetView showGridLines="0" workbookViewId="0">
      <selection activeCell="B2" sqref="B2:H20"/>
    </sheetView>
  </sheetViews>
  <sheetFormatPr defaultRowHeight="12.75" x14ac:dyDescent="0.2"/>
  <cols>
    <col min="1" max="1" width="5.140625" style="26" customWidth="1"/>
    <col min="2" max="2" width="5.7109375" style="26" customWidth="1"/>
    <col min="3" max="3" width="65.7109375" style="26" customWidth="1"/>
    <col min="4" max="4" width="9.5703125" style="16" customWidth="1"/>
    <col min="5" max="5" width="15.85546875" style="16" customWidth="1"/>
    <col min="6" max="6" width="12.28515625" style="16" customWidth="1"/>
    <col min="7" max="7" width="15" style="16" customWidth="1"/>
    <col min="8" max="8" width="15.42578125" style="16" customWidth="1"/>
    <col min="9" max="16384" width="9.140625" style="26"/>
  </cols>
  <sheetData>
    <row r="1" spans="2:8" x14ac:dyDescent="0.2">
      <c r="B1" s="27"/>
    </row>
    <row r="2" spans="2:8" ht="18" customHeight="1" x14ac:dyDescent="0.2">
      <c r="B2" s="28"/>
      <c r="C2" s="29" t="s">
        <v>164</v>
      </c>
      <c r="D2" s="17"/>
      <c r="E2" s="17"/>
      <c r="G2" s="2" t="s">
        <v>154</v>
      </c>
      <c r="H2" s="18">
        <f>SUM(G5:G18)</f>
        <v>248400</v>
      </c>
    </row>
    <row r="3" spans="2:8" ht="57" customHeight="1" x14ac:dyDescent="0.2">
      <c r="B3" s="30" t="s">
        <v>0</v>
      </c>
      <c r="C3" s="20" t="s">
        <v>31</v>
      </c>
      <c r="D3" s="4" t="s">
        <v>153</v>
      </c>
      <c r="E3" s="4" t="s">
        <v>152</v>
      </c>
      <c r="F3" s="4" t="s">
        <v>161</v>
      </c>
      <c r="G3" s="4" t="s">
        <v>162</v>
      </c>
      <c r="H3" s="4" t="s">
        <v>151</v>
      </c>
    </row>
    <row r="4" spans="2:8" ht="17.25" customHeight="1" x14ac:dyDescent="0.2">
      <c r="B4" s="31"/>
      <c r="C4" s="32" t="s">
        <v>33</v>
      </c>
      <c r="D4" s="19"/>
      <c r="E4" s="20"/>
      <c r="F4" s="20"/>
      <c r="G4" s="20"/>
      <c r="H4" s="21"/>
    </row>
    <row r="5" spans="2:8" ht="16.5" customHeight="1" x14ac:dyDescent="0.2">
      <c r="B5" s="32">
        <v>1</v>
      </c>
      <c r="C5" s="33" t="s">
        <v>34</v>
      </c>
      <c r="D5" s="21">
        <v>1</v>
      </c>
      <c r="E5" s="6" t="s">
        <v>35</v>
      </c>
      <c r="F5" s="6">
        <v>31.1</v>
      </c>
      <c r="G5" s="48">
        <v>2600</v>
      </c>
      <c r="H5" s="22">
        <v>1</v>
      </c>
    </row>
    <row r="6" spans="2:8" ht="16.5" customHeight="1" x14ac:dyDescent="0.2">
      <c r="B6" s="32">
        <v>2</v>
      </c>
      <c r="C6" s="33" t="s">
        <v>36</v>
      </c>
      <c r="D6" s="21">
        <v>1</v>
      </c>
      <c r="E6" s="6" t="s">
        <v>37</v>
      </c>
      <c r="F6" s="6">
        <v>31.1</v>
      </c>
      <c r="G6" s="48">
        <v>2600</v>
      </c>
      <c r="H6" s="22">
        <v>2</v>
      </c>
    </row>
    <row r="7" spans="2:8" ht="16.5" customHeight="1" x14ac:dyDescent="0.2">
      <c r="B7" s="32">
        <v>3</v>
      </c>
      <c r="C7" s="33" t="s">
        <v>38</v>
      </c>
      <c r="D7" s="21">
        <v>1</v>
      </c>
      <c r="E7" s="6" t="s">
        <v>39</v>
      </c>
      <c r="F7" s="6">
        <v>31.1</v>
      </c>
      <c r="G7" s="48">
        <v>2600</v>
      </c>
      <c r="H7" s="22">
        <v>3</v>
      </c>
    </row>
    <row r="8" spans="2:8" ht="16.5" customHeight="1" x14ac:dyDescent="0.2">
      <c r="B8" s="32">
        <v>4</v>
      </c>
      <c r="C8" s="33" t="s">
        <v>40</v>
      </c>
      <c r="D8" s="21">
        <v>1</v>
      </c>
      <c r="E8" s="6" t="s">
        <v>41</v>
      </c>
      <c r="F8" s="6">
        <v>31.1</v>
      </c>
      <c r="G8" s="48">
        <v>2600</v>
      </c>
      <c r="H8" s="22">
        <v>4</v>
      </c>
    </row>
    <row r="9" spans="2:8" ht="16.5" customHeight="1" x14ac:dyDescent="0.2">
      <c r="B9" s="32">
        <v>5</v>
      </c>
      <c r="C9" s="33" t="s">
        <v>42</v>
      </c>
      <c r="D9" s="21">
        <v>1</v>
      </c>
      <c r="E9" s="6" t="s">
        <v>43</v>
      </c>
      <c r="F9" s="6">
        <v>31.1</v>
      </c>
      <c r="G9" s="48">
        <v>2600</v>
      </c>
      <c r="H9" s="22">
        <v>5</v>
      </c>
    </row>
    <row r="10" spans="2:8" ht="16.5" customHeight="1" x14ac:dyDescent="0.2">
      <c r="B10" s="32">
        <v>6</v>
      </c>
      <c r="C10" s="33" t="s">
        <v>44</v>
      </c>
      <c r="D10" s="21">
        <v>1</v>
      </c>
      <c r="E10" s="6" t="s">
        <v>45</v>
      </c>
      <c r="F10" s="6">
        <v>31.1</v>
      </c>
      <c r="G10" s="48">
        <v>2600</v>
      </c>
      <c r="H10" s="22">
        <v>6</v>
      </c>
    </row>
    <row r="11" spans="2:8" ht="16.5" customHeight="1" x14ac:dyDescent="0.2">
      <c r="B11" s="32">
        <v>7</v>
      </c>
      <c r="C11" s="33" t="s">
        <v>46</v>
      </c>
      <c r="D11" s="21">
        <v>1</v>
      </c>
      <c r="E11" s="6" t="s">
        <v>47</v>
      </c>
      <c r="F11" s="6">
        <v>31.1</v>
      </c>
      <c r="G11" s="48">
        <v>2600</v>
      </c>
      <c r="H11" s="22">
        <v>7</v>
      </c>
    </row>
    <row r="12" spans="2:8" ht="16.5" customHeight="1" x14ac:dyDescent="0.2">
      <c r="B12" s="32">
        <v>8</v>
      </c>
      <c r="C12" s="33" t="s">
        <v>48</v>
      </c>
      <c r="D12" s="21">
        <v>1</v>
      </c>
      <c r="E12" s="6" t="s">
        <v>49</v>
      </c>
      <c r="F12" s="6">
        <v>31.1</v>
      </c>
      <c r="G12" s="48">
        <v>2600</v>
      </c>
      <c r="H12" s="22">
        <v>8</v>
      </c>
    </row>
    <row r="13" spans="2:8" ht="16.5" customHeight="1" x14ac:dyDescent="0.2">
      <c r="B13" s="32">
        <v>9</v>
      </c>
      <c r="C13" s="33" t="s">
        <v>50</v>
      </c>
      <c r="D13" s="21">
        <v>1</v>
      </c>
      <c r="E13" s="6" t="s">
        <v>51</v>
      </c>
      <c r="F13" s="6">
        <v>31.1</v>
      </c>
      <c r="G13" s="48">
        <v>2600</v>
      </c>
      <c r="H13" s="22">
        <v>9</v>
      </c>
    </row>
    <row r="14" spans="2:8" ht="16.5" customHeight="1" x14ac:dyDescent="0.2">
      <c r="B14" s="32">
        <v>10</v>
      </c>
      <c r="C14" s="33" t="s">
        <v>52</v>
      </c>
      <c r="D14" s="21">
        <v>1</v>
      </c>
      <c r="E14" s="6" t="s">
        <v>53</v>
      </c>
      <c r="F14" s="6">
        <v>31.1</v>
      </c>
      <c r="G14" s="48">
        <v>2600</v>
      </c>
      <c r="H14" s="22">
        <v>10</v>
      </c>
    </row>
    <row r="15" spans="2:8" ht="16.5" customHeight="1" x14ac:dyDescent="0.2">
      <c r="B15" s="32">
        <v>11</v>
      </c>
      <c r="C15" s="33" t="s">
        <v>54</v>
      </c>
      <c r="D15" s="21">
        <v>49</v>
      </c>
      <c r="E15" s="6" t="s">
        <v>53</v>
      </c>
      <c r="F15" s="6">
        <v>31.1</v>
      </c>
      <c r="G15" s="48">
        <v>198000</v>
      </c>
      <c r="H15" s="22">
        <v>11</v>
      </c>
    </row>
    <row r="16" spans="2:8" ht="16.5" customHeight="1" x14ac:dyDescent="0.2">
      <c r="B16" s="32">
        <v>12</v>
      </c>
      <c r="C16" s="34" t="s">
        <v>55</v>
      </c>
      <c r="D16" s="23">
        <v>1</v>
      </c>
      <c r="E16" s="24" t="s">
        <v>56</v>
      </c>
      <c r="F16" s="6">
        <v>31.1</v>
      </c>
      <c r="G16" s="48">
        <v>2600</v>
      </c>
      <c r="H16" s="22">
        <v>12</v>
      </c>
    </row>
    <row r="17" spans="2:8" ht="16.5" customHeight="1" x14ac:dyDescent="0.2">
      <c r="B17" s="32">
        <v>13</v>
      </c>
      <c r="C17" s="34" t="s">
        <v>57</v>
      </c>
      <c r="D17" s="23">
        <v>1</v>
      </c>
      <c r="E17" s="24" t="s">
        <v>58</v>
      </c>
      <c r="F17" s="6">
        <v>31.1</v>
      </c>
      <c r="G17" s="48">
        <v>2600</v>
      </c>
      <c r="H17" s="22">
        <v>13</v>
      </c>
    </row>
    <row r="18" spans="2:8" ht="16.5" customHeight="1" x14ac:dyDescent="0.2">
      <c r="B18" s="32">
        <v>14</v>
      </c>
      <c r="C18" s="34" t="s">
        <v>59</v>
      </c>
      <c r="D18" s="23">
        <v>4</v>
      </c>
      <c r="E18" s="6" t="s">
        <v>60</v>
      </c>
      <c r="F18" s="6">
        <v>31.1</v>
      </c>
      <c r="G18" s="48">
        <v>19200</v>
      </c>
      <c r="H18" s="22">
        <v>14</v>
      </c>
    </row>
    <row r="19" spans="2:8" x14ac:dyDescent="0.2">
      <c r="B19" s="35"/>
      <c r="C19" s="35"/>
      <c r="D19" s="25"/>
      <c r="E19" s="25"/>
    </row>
    <row r="20" spans="2:8" x14ac:dyDescent="0.2">
      <c r="C20" s="36" t="s">
        <v>61</v>
      </c>
    </row>
  </sheetData>
  <pageMargins left="0.7" right="0.7" top="0.75" bottom="0.75" header="0.3" footer="0.3"/>
  <pageSetup paperSize="9" orientation="landscape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52"/>
  <sheetViews>
    <sheetView showGridLines="0" tabSelected="1" topLeftCell="A29" zoomScaleNormal="100" workbookViewId="0">
      <selection activeCell="B2" sqref="B2:H52"/>
    </sheetView>
  </sheetViews>
  <sheetFormatPr defaultRowHeight="12.75" x14ac:dyDescent="0.2"/>
  <cols>
    <col min="1" max="1" width="4.42578125" style="26" customWidth="1"/>
    <col min="2" max="2" width="5.7109375" style="26" customWidth="1"/>
    <col min="3" max="3" width="65.140625" style="26" customWidth="1"/>
    <col min="4" max="4" width="9" style="16" customWidth="1"/>
    <col min="5" max="5" width="17.5703125" style="16" customWidth="1"/>
    <col min="6" max="6" width="11.85546875" style="16" customWidth="1"/>
    <col min="7" max="7" width="13.7109375" style="16" customWidth="1"/>
    <col min="8" max="8" width="15.7109375" style="37" customWidth="1"/>
    <col min="9" max="9" width="11.7109375" style="26" bestFit="1" customWidth="1"/>
    <col min="10" max="12" width="11.7109375" style="26" customWidth="1"/>
    <col min="13" max="16384" width="9.140625" style="26"/>
  </cols>
  <sheetData>
    <row r="1" spans="2:12" x14ac:dyDescent="0.2">
      <c r="B1" s="27"/>
    </row>
    <row r="2" spans="2:12" ht="15" customHeight="1" x14ac:dyDescent="0.2">
      <c r="B2" s="28"/>
      <c r="C2" s="29" t="s">
        <v>163</v>
      </c>
      <c r="D2" s="17"/>
      <c r="E2" s="17"/>
      <c r="G2" s="38" t="s">
        <v>154</v>
      </c>
      <c r="H2" s="18">
        <f>SUM(G5:G50)</f>
        <v>2157510</v>
      </c>
    </row>
    <row r="3" spans="2:12" ht="62.25" customHeight="1" x14ac:dyDescent="0.2">
      <c r="B3" s="30" t="s">
        <v>0</v>
      </c>
      <c r="C3" s="20" t="s">
        <v>31</v>
      </c>
      <c r="D3" s="4" t="s">
        <v>153</v>
      </c>
      <c r="E3" s="4" t="s">
        <v>152</v>
      </c>
      <c r="F3" s="4" t="s">
        <v>161</v>
      </c>
      <c r="G3" s="4" t="s">
        <v>162</v>
      </c>
      <c r="H3" s="4" t="s">
        <v>151</v>
      </c>
    </row>
    <row r="4" spans="2:12" ht="16.5" customHeight="1" x14ac:dyDescent="0.2">
      <c r="B4" s="33"/>
      <c r="C4" s="45" t="s">
        <v>155</v>
      </c>
      <c r="D4" s="21"/>
      <c r="E4" s="21"/>
      <c r="F4" s="21"/>
      <c r="G4" s="21"/>
      <c r="H4" s="39"/>
    </row>
    <row r="5" spans="2:12" s="11" customFormat="1" ht="16.5" customHeight="1" x14ac:dyDescent="0.2">
      <c r="B5" s="51">
        <v>1</v>
      </c>
      <c r="C5" s="46" t="s">
        <v>62</v>
      </c>
      <c r="D5" s="6">
        <v>1</v>
      </c>
      <c r="E5" s="6" t="s">
        <v>63</v>
      </c>
      <c r="F5" s="6">
        <v>3.11</v>
      </c>
      <c r="G5" s="48">
        <v>8770</v>
      </c>
      <c r="H5" s="22">
        <v>1</v>
      </c>
      <c r="I5" s="47"/>
      <c r="J5" s="47"/>
      <c r="K5" s="47"/>
      <c r="L5" s="47"/>
    </row>
    <row r="6" spans="2:12" s="11" customFormat="1" ht="16.5" customHeight="1" x14ac:dyDescent="0.2">
      <c r="B6" s="51">
        <v>2</v>
      </c>
      <c r="C6" s="46" t="s">
        <v>64</v>
      </c>
      <c r="D6" s="6">
        <v>1</v>
      </c>
      <c r="E6" s="6" t="s">
        <v>65</v>
      </c>
      <c r="F6" s="6">
        <v>1.55</v>
      </c>
      <c r="G6" s="48">
        <v>8380</v>
      </c>
      <c r="H6" s="22">
        <v>2</v>
      </c>
      <c r="I6" s="47"/>
      <c r="J6" s="47"/>
      <c r="K6" s="47"/>
      <c r="L6" s="47"/>
    </row>
    <row r="7" spans="2:12" s="11" customFormat="1" ht="16.5" customHeight="1" x14ac:dyDescent="0.2">
      <c r="B7" s="51">
        <v>3</v>
      </c>
      <c r="C7" s="46" t="s">
        <v>66</v>
      </c>
      <c r="D7" s="6">
        <v>1</v>
      </c>
      <c r="E7" s="6" t="s">
        <v>67</v>
      </c>
      <c r="F7" s="6">
        <v>1.55</v>
      </c>
      <c r="G7" s="48">
        <v>8380</v>
      </c>
      <c r="H7" s="22">
        <v>3</v>
      </c>
      <c r="I7" s="47"/>
      <c r="J7" s="47"/>
      <c r="K7" s="47"/>
      <c r="L7" s="47"/>
    </row>
    <row r="8" spans="2:12" s="11" customFormat="1" ht="16.5" customHeight="1" x14ac:dyDescent="0.2">
      <c r="B8" s="51">
        <v>4</v>
      </c>
      <c r="C8" s="46" t="s">
        <v>68</v>
      </c>
      <c r="D8" s="6">
        <v>1</v>
      </c>
      <c r="E8" s="6" t="s">
        <v>69</v>
      </c>
      <c r="F8" s="6">
        <v>3.11</v>
      </c>
      <c r="G8" s="48">
        <v>16800</v>
      </c>
      <c r="H8" s="22">
        <v>4</v>
      </c>
      <c r="I8" s="47"/>
      <c r="J8" s="47"/>
      <c r="K8" s="47"/>
      <c r="L8" s="47"/>
    </row>
    <row r="9" spans="2:12" s="11" customFormat="1" ht="16.5" customHeight="1" x14ac:dyDescent="0.2">
      <c r="B9" s="51">
        <v>5</v>
      </c>
      <c r="C9" s="46" t="s">
        <v>70</v>
      </c>
      <c r="D9" s="6">
        <v>1</v>
      </c>
      <c r="E9" s="6" t="s">
        <v>71</v>
      </c>
      <c r="F9" s="6">
        <v>3.11</v>
      </c>
      <c r="G9" s="48">
        <v>16800</v>
      </c>
      <c r="H9" s="22">
        <v>5</v>
      </c>
      <c r="I9" s="47"/>
      <c r="J9" s="47"/>
      <c r="K9" s="47"/>
      <c r="L9" s="47"/>
    </row>
    <row r="10" spans="2:12" ht="16.5" customHeight="1" x14ac:dyDescent="0.2">
      <c r="B10" s="32">
        <v>6</v>
      </c>
      <c r="C10" s="33" t="s">
        <v>72</v>
      </c>
      <c r="D10" s="21">
        <v>1</v>
      </c>
      <c r="E10" s="21" t="s">
        <v>73</v>
      </c>
      <c r="F10" s="6">
        <v>3.11</v>
      </c>
      <c r="G10" s="48">
        <v>8770</v>
      </c>
      <c r="H10" s="22">
        <v>6</v>
      </c>
      <c r="I10" s="47"/>
      <c r="J10" s="47"/>
      <c r="K10" s="47"/>
      <c r="L10" s="47"/>
    </row>
    <row r="11" spans="2:12" ht="16.5" customHeight="1" x14ac:dyDescent="0.2">
      <c r="B11" s="32">
        <v>7</v>
      </c>
      <c r="C11" s="33" t="s">
        <v>74</v>
      </c>
      <c r="D11" s="21">
        <v>1</v>
      </c>
      <c r="E11" s="21" t="s">
        <v>75</v>
      </c>
      <c r="F11" s="6">
        <v>3.11</v>
      </c>
      <c r="G11" s="48">
        <v>16800</v>
      </c>
      <c r="H11" s="22">
        <v>7</v>
      </c>
      <c r="I11" s="47"/>
      <c r="J11" s="47"/>
      <c r="K11" s="47"/>
      <c r="L11" s="47"/>
    </row>
    <row r="12" spans="2:12" ht="16.5" customHeight="1" x14ac:dyDescent="0.2">
      <c r="B12" s="32">
        <v>8</v>
      </c>
      <c r="C12" s="33" t="s">
        <v>76</v>
      </c>
      <c r="D12" s="21">
        <v>1</v>
      </c>
      <c r="E12" s="21" t="s">
        <v>77</v>
      </c>
      <c r="F12" s="6">
        <v>3.11</v>
      </c>
      <c r="G12" s="48">
        <v>8770</v>
      </c>
      <c r="H12" s="22">
        <v>8</v>
      </c>
      <c r="I12" s="47"/>
      <c r="J12" s="47"/>
      <c r="K12" s="47"/>
      <c r="L12" s="47"/>
    </row>
    <row r="13" spans="2:12" ht="16.5" customHeight="1" x14ac:dyDescent="0.2">
      <c r="B13" s="32">
        <v>9</v>
      </c>
      <c r="C13" s="33" t="s">
        <v>156</v>
      </c>
      <c r="D13" s="21">
        <v>1</v>
      </c>
      <c r="E13" s="21" t="s">
        <v>78</v>
      </c>
      <c r="F13" s="6">
        <v>1.55</v>
      </c>
      <c r="G13" s="48">
        <v>8380</v>
      </c>
      <c r="H13" s="22">
        <v>9</v>
      </c>
      <c r="I13" s="47"/>
      <c r="J13" s="47"/>
      <c r="K13" s="47"/>
      <c r="L13" s="47"/>
    </row>
    <row r="14" spans="2:12" ht="16.5" customHeight="1" x14ac:dyDescent="0.2">
      <c r="B14" s="32">
        <v>10</v>
      </c>
      <c r="C14" s="33" t="s">
        <v>157</v>
      </c>
      <c r="D14" s="21">
        <v>1</v>
      </c>
      <c r="E14" s="40" t="s">
        <v>79</v>
      </c>
      <c r="F14" s="6">
        <v>1.55</v>
      </c>
      <c r="G14" s="48">
        <v>8380</v>
      </c>
      <c r="H14" s="22">
        <v>10</v>
      </c>
      <c r="I14" s="47"/>
      <c r="J14" s="47"/>
      <c r="K14" s="47"/>
      <c r="L14" s="47"/>
    </row>
    <row r="15" spans="2:12" ht="16.5" customHeight="1" x14ac:dyDescent="0.2">
      <c r="B15" s="32">
        <v>11</v>
      </c>
      <c r="C15" s="33" t="s">
        <v>80</v>
      </c>
      <c r="D15" s="21">
        <v>1</v>
      </c>
      <c r="E15" s="21" t="s">
        <v>81</v>
      </c>
      <c r="F15" s="6">
        <v>1000</v>
      </c>
      <c r="G15" s="48">
        <v>83600</v>
      </c>
      <c r="H15" s="22">
        <v>11</v>
      </c>
      <c r="I15" s="47"/>
      <c r="J15" s="47"/>
      <c r="K15" s="47"/>
      <c r="L15" s="47"/>
    </row>
    <row r="16" spans="2:12" ht="16.5" customHeight="1" x14ac:dyDescent="0.2">
      <c r="B16" s="32">
        <v>12</v>
      </c>
      <c r="C16" s="33" t="s">
        <v>82</v>
      </c>
      <c r="D16" s="21">
        <v>1</v>
      </c>
      <c r="E16" s="21" t="s">
        <v>83</v>
      </c>
      <c r="F16" s="6">
        <v>155.5</v>
      </c>
      <c r="G16" s="48">
        <v>13000</v>
      </c>
      <c r="H16" s="22">
        <v>12</v>
      </c>
      <c r="I16" s="47"/>
      <c r="J16" s="47"/>
      <c r="K16" s="47"/>
      <c r="L16" s="47"/>
    </row>
    <row r="17" spans="2:12" ht="16.5" customHeight="1" x14ac:dyDescent="0.2">
      <c r="B17" s="32">
        <v>13</v>
      </c>
      <c r="C17" s="33" t="s">
        <v>158</v>
      </c>
      <c r="D17" s="21">
        <v>1</v>
      </c>
      <c r="E17" s="41" t="s">
        <v>84</v>
      </c>
      <c r="F17" s="6">
        <v>1.55</v>
      </c>
      <c r="G17" s="48">
        <v>8380</v>
      </c>
      <c r="H17" s="22">
        <v>13</v>
      </c>
      <c r="I17" s="47"/>
      <c r="J17" s="47"/>
      <c r="K17" s="47"/>
      <c r="L17" s="47"/>
    </row>
    <row r="18" spans="2:12" ht="16.5" customHeight="1" x14ac:dyDescent="0.2">
      <c r="B18" s="32">
        <v>14</v>
      </c>
      <c r="C18" s="33" t="s">
        <v>85</v>
      </c>
      <c r="D18" s="21">
        <v>1</v>
      </c>
      <c r="E18" s="40" t="s">
        <v>86</v>
      </c>
      <c r="F18" s="6">
        <v>3.11</v>
      </c>
      <c r="G18" s="48">
        <v>16800</v>
      </c>
      <c r="H18" s="22">
        <v>14</v>
      </c>
      <c r="I18" s="47"/>
      <c r="J18" s="47"/>
      <c r="K18" s="47"/>
      <c r="L18" s="47"/>
    </row>
    <row r="19" spans="2:12" ht="16.5" customHeight="1" x14ac:dyDescent="0.2">
      <c r="B19" s="32">
        <v>15</v>
      </c>
      <c r="C19" s="33" t="s">
        <v>159</v>
      </c>
      <c r="D19" s="21">
        <v>1</v>
      </c>
      <c r="E19" s="21" t="s">
        <v>87</v>
      </c>
      <c r="F19" s="6">
        <v>3.11</v>
      </c>
      <c r="G19" s="48">
        <v>16800</v>
      </c>
      <c r="H19" s="22">
        <v>15</v>
      </c>
      <c r="I19" s="47"/>
      <c r="J19" s="47"/>
      <c r="K19" s="47"/>
      <c r="L19" s="47"/>
    </row>
    <row r="20" spans="2:12" ht="16.5" customHeight="1" x14ac:dyDescent="0.2">
      <c r="B20" s="32">
        <v>16</v>
      </c>
      <c r="C20" s="33" t="s">
        <v>88</v>
      </c>
      <c r="D20" s="21">
        <v>1</v>
      </c>
      <c r="E20" s="21" t="s">
        <v>89</v>
      </c>
      <c r="F20" s="6">
        <v>7.78</v>
      </c>
      <c r="G20" s="48">
        <v>22000</v>
      </c>
      <c r="H20" s="22">
        <v>16</v>
      </c>
      <c r="I20" s="47"/>
      <c r="J20" s="47"/>
      <c r="K20" s="47"/>
      <c r="L20" s="47"/>
    </row>
    <row r="21" spans="2:12" ht="16.5" customHeight="1" x14ac:dyDescent="0.2">
      <c r="B21" s="32">
        <v>17</v>
      </c>
      <c r="C21" s="33" t="s">
        <v>90</v>
      </c>
      <c r="D21" s="21">
        <v>1</v>
      </c>
      <c r="E21" s="21" t="s">
        <v>91</v>
      </c>
      <c r="F21" s="6">
        <v>15.55</v>
      </c>
      <c r="G21" s="48">
        <v>70300</v>
      </c>
      <c r="H21" s="22">
        <v>17</v>
      </c>
      <c r="I21" s="47"/>
      <c r="J21" s="47"/>
      <c r="K21" s="47"/>
      <c r="L21" s="47"/>
    </row>
    <row r="22" spans="2:12" ht="16.5" customHeight="1" x14ac:dyDescent="0.2">
      <c r="B22" s="32">
        <v>18</v>
      </c>
      <c r="C22" s="33" t="s">
        <v>92</v>
      </c>
      <c r="D22" s="21">
        <v>1</v>
      </c>
      <c r="E22" s="21" t="s">
        <v>93</v>
      </c>
      <c r="F22" s="6">
        <v>7.78</v>
      </c>
      <c r="G22" s="48">
        <v>35200</v>
      </c>
      <c r="H22" s="22">
        <v>18</v>
      </c>
      <c r="I22" s="47"/>
      <c r="J22" s="47"/>
      <c r="K22" s="47"/>
      <c r="L22" s="47"/>
    </row>
    <row r="23" spans="2:12" ht="16.5" customHeight="1" x14ac:dyDescent="0.2">
      <c r="B23" s="32">
        <v>19</v>
      </c>
      <c r="C23" s="33" t="s">
        <v>94</v>
      </c>
      <c r="D23" s="21">
        <v>1</v>
      </c>
      <c r="E23" s="21" t="s">
        <v>95</v>
      </c>
      <c r="F23" s="6">
        <v>7.78</v>
      </c>
      <c r="G23" s="48">
        <v>35200</v>
      </c>
      <c r="H23" s="22">
        <v>19</v>
      </c>
      <c r="I23" s="47"/>
      <c r="J23" s="47"/>
      <c r="K23" s="47"/>
      <c r="L23" s="47"/>
    </row>
    <row r="24" spans="2:12" ht="16.5" customHeight="1" x14ac:dyDescent="0.2">
      <c r="B24" s="32">
        <v>20</v>
      </c>
      <c r="C24" s="33" t="s">
        <v>96</v>
      </c>
      <c r="D24" s="21">
        <v>1</v>
      </c>
      <c r="E24" s="21" t="s">
        <v>97</v>
      </c>
      <c r="F24" s="6">
        <v>15.55</v>
      </c>
      <c r="G24" s="48">
        <v>70300</v>
      </c>
      <c r="H24" s="22">
        <v>20</v>
      </c>
      <c r="I24" s="47"/>
      <c r="J24" s="47"/>
      <c r="K24" s="47"/>
      <c r="L24" s="47"/>
    </row>
    <row r="25" spans="2:12" ht="16.5" customHeight="1" x14ac:dyDescent="0.2">
      <c r="B25" s="32">
        <v>21</v>
      </c>
      <c r="C25" s="33" t="s">
        <v>98</v>
      </c>
      <c r="D25" s="21">
        <v>1</v>
      </c>
      <c r="E25" s="21" t="s">
        <v>99</v>
      </c>
      <c r="F25" s="6">
        <v>7.78</v>
      </c>
      <c r="G25" s="48">
        <v>41900</v>
      </c>
      <c r="H25" s="22">
        <v>21</v>
      </c>
      <c r="I25" s="47"/>
      <c r="J25" s="47"/>
      <c r="K25" s="47"/>
      <c r="L25" s="47"/>
    </row>
    <row r="26" spans="2:12" ht="16.5" customHeight="1" x14ac:dyDescent="0.2">
      <c r="B26" s="32">
        <v>22</v>
      </c>
      <c r="C26" s="33" t="s">
        <v>100</v>
      </c>
      <c r="D26" s="21">
        <v>1</v>
      </c>
      <c r="E26" s="21" t="s">
        <v>101</v>
      </c>
      <c r="F26" s="6">
        <v>15.55</v>
      </c>
      <c r="G26" s="48">
        <v>83800</v>
      </c>
      <c r="H26" s="22">
        <v>22</v>
      </c>
      <c r="I26" s="47"/>
      <c r="J26" s="47"/>
      <c r="K26" s="47"/>
      <c r="L26" s="47"/>
    </row>
    <row r="27" spans="2:12" ht="16.5" customHeight="1" x14ac:dyDescent="0.2">
      <c r="B27" s="32">
        <v>23</v>
      </c>
      <c r="C27" s="33" t="s">
        <v>102</v>
      </c>
      <c r="D27" s="21">
        <v>1</v>
      </c>
      <c r="E27" s="42" t="s">
        <v>103</v>
      </c>
      <c r="F27" s="6">
        <v>7.78</v>
      </c>
      <c r="G27" s="48">
        <v>41900</v>
      </c>
      <c r="H27" s="22">
        <v>23</v>
      </c>
      <c r="I27" s="47"/>
      <c r="J27" s="47"/>
      <c r="K27" s="47"/>
      <c r="L27" s="47"/>
    </row>
    <row r="28" spans="2:12" ht="16.5" customHeight="1" x14ac:dyDescent="0.2">
      <c r="B28" s="32">
        <v>24</v>
      </c>
      <c r="C28" s="33" t="s">
        <v>104</v>
      </c>
      <c r="D28" s="21">
        <v>1</v>
      </c>
      <c r="E28" s="42" t="s">
        <v>105</v>
      </c>
      <c r="F28" s="6">
        <v>15.55</v>
      </c>
      <c r="G28" s="48">
        <v>83800</v>
      </c>
      <c r="H28" s="22">
        <v>24</v>
      </c>
      <c r="I28" s="47"/>
      <c r="J28" s="47"/>
      <c r="K28" s="47"/>
      <c r="L28" s="47"/>
    </row>
    <row r="29" spans="2:12" ht="16.5" customHeight="1" x14ac:dyDescent="0.2">
      <c r="B29" s="32">
        <v>25</v>
      </c>
      <c r="C29" s="33" t="s">
        <v>106</v>
      </c>
      <c r="D29" s="21">
        <v>1</v>
      </c>
      <c r="E29" s="42" t="s">
        <v>107</v>
      </c>
      <c r="F29" s="6">
        <v>3.11</v>
      </c>
      <c r="G29" s="48">
        <v>16800</v>
      </c>
      <c r="H29" s="22">
        <v>25</v>
      </c>
      <c r="I29" s="47"/>
      <c r="J29" s="47"/>
      <c r="K29" s="47"/>
      <c r="L29" s="47"/>
    </row>
    <row r="30" spans="2:12" ht="16.5" customHeight="1" x14ac:dyDescent="0.2">
      <c r="B30" s="32">
        <v>26</v>
      </c>
      <c r="C30" s="33" t="s">
        <v>108</v>
      </c>
      <c r="D30" s="21">
        <v>1</v>
      </c>
      <c r="E30" s="21" t="s">
        <v>109</v>
      </c>
      <c r="F30" s="6">
        <v>15.55</v>
      </c>
      <c r="G30" s="48">
        <v>83800</v>
      </c>
      <c r="H30" s="22">
        <v>26</v>
      </c>
      <c r="I30" s="47"/>
      <c r="J30" s="47"/>
      <c r="K30" s="47"/>
      <c r="L30" s="47"/>
    </row>
    <row r="31" spans="2:12" ht="16.5" customHeight="1" x14ac:dyDescent="0.2">
      <c r="B31" s="32">
        <v>27</v>
      </c>
      <c r="C31" s="33" t="s">
        <v>110</v>
      </c>
      <c r="D31" s="21">
        <v>1</v>
      </c>
      <c r="E31" s="43" t="s">
        <v>111</v>
      </c>
      <c r="F31" s="6">
        <v>7.78</v>
      </c>
      <c r="G31" s="48">
        <v>41900</v>
      </c>
      <c r="H31" s="22">
        <v>27</v>
      </c>
      <c r="I31" s="47"/>
      <c r="J31" s="47"/>
      <c r="K31" s="47"/>
      <c r="L31" s="47"/>
    </row>
    <row r="32" spans="2:12" ht="16.5" customHeight="1" x14ac:dyDescent="0.2">
      <c r="B32" s="32">
        <v>28</v>
      </c>
      <c r="C32" s="33" t="s">
        <v>112</v>
      </c>
      <c r="D32" s="21">
        <v>1</v>
      </c>
      <c r="E32" s="21" t="s">
        <v>113</v>
      </c>
      <c r="F32" s="6">
        <v>15.55</v>
      </c>
      <c r="G32" s="48">
        <v>43800</v>
      </c>
      <c r="H32" s="22">
        <v>28</v>
      </c>
      <c r="I32" s="47"/>
      <c r="J32" s="47"/>
      <c r="K32" s="47"/>
      <c r="L32" s="47"/>
    </row>
    <row r="33" spans="2:12" ht="16.5" customHeight="1" x14ac:dyDescent="0.2">
      <c r="B33" s="32">
        <v>29</v>
      </c>
      <c r="C33" s="33" t="s">
        <v>114</v>
      </c>
      <c r="D33" s="21">
        <v>1</v>
      </c>
      <c r="E33" s="21" t="s">
        <v>115</v>
      </c>
      <c r="F33" s="6">
        <v>15.55</v>
      </c>
      <c r="G33" s="48">
        <v>43800</v>
      </c>
      <c r="H33" s="22">
        <v>29</v>
      </c>
      <c r="I33" s="47"/>
      <c r="J33" s="47"/>
      <c r="K33" s="47"/>
      <c r="L33" s="47"/>
    </row>
    <row r="34" spans="2:12" ht="16.5" customHeight="1" x14ac:dyDescent="0.2">
      <c r="B34" s="32">
        <v>30</v>
      </c>
      <c r="C34" s="33" t="s">
        <v>116</v>
      </c>
      <c r="D34" s="21">
        <v>1</v>
      </c>
      <c r="E34" s="21" t="s">
        <v>117</v>
      </c>
      <c r="F34" s="6">
        <v>15.55</v>
      </c>
      <c r="G34" s="48">
        <v>70300</v>
      </c>
      <c r="H34" s="22">
        <v>30</v>
      </c>
      <c r="I34" s="47"/>
      <c r="J34" s="47"/>
      <c r="K34" s="47"/>
      <c r="L34" s="47"/>
    </row>
    <row r="35" spans="2:12" ht="16.5" customHeight="1" x14ac:dyDescent="0.2">
      <c r="B35" s="32">
        <v>31</v>
      </c>
      <c r="C35" s="33" t="s">
        <v>118</v>
      </c>
      <c r="D35" s="21">
        <v>1</v>
      </c>
      <c r="E35" s="21" t="s">
        <v>119</v>
      </c>
      <c r="F35" s="6">
        <v>15.55</v>
      </c>
      <c r="G35" s="48">
        <v>43800</v>
      </c>
      <c r="H35" s="22">
        <v>31</v>
      </c>
      <c r="I35" s="47"/>
      <c r="J35" s="47"/>
      <c r="K35" s="47"/>
      <c r="L35" s="47"/>
    </row>
    <row r="36" spans="2:12" ht="16.5" customHeight="1" x14ac:dyDescent="0.2">
      <c r="B36" s="32">
        <v>32</v>
      </c>
      <c r="C36" s="33" t="s">
        <v>120</v>
      </c>
      <c r="D36" s="21">
        <v>1</v>
      </c>
      <c r="E36" s="42" t="s">
        <v>121</v>
      </c>
      <c r="F36" s="6">
        <v>31.1</v>
      </c>
      <c r="G36" s="48">
        <v>2600</v>
      </c>
      <c r="H36" s="22">
        <v>32</v>
      </c>
      <c r="I36" s="47"/>
      <c r="J36" s="47"/>
      <c r="K36" s="47"/>
      <c r="L36" s="47"/>
    </row>
    <row r="37" spans="2:12" ht="16.5" customHeight="1" x14ac:dyDescent="0.2">
      <c r="B37" s="32">
        <v>33</v>
      </c>
      <c r="C37" s="33" t="s">
        <v>122</v>
      </c>
      <c r="D37" s="21">
        <v>1</v>
      </c>
      <c r="E37" s="42" t="s">
        <v>123</v>
      </c>
      <c r="F37" s="6">
        <v>31.1</v>
      </c>
      <c r="G37" s="48">
        <v>140000</v>
      </c>
      <c r="H37" s="22">
        <v>33</v>
      </c>
      <c r="I37" s="47"/>
      <c r="J37" s="47"/>
      <c r="K37" s="47"/>
      <c r="L37" s="47"/>
    </row>
    <row r="38" spans="2:12" ht="16.5" customHeight="1" x14ac:dyDescent="0.2">
      <c r="B38" s="32">
        <v>34</v>
      </c>
      <c r="C38" s="33" t="s">
        <v>124</v>
      </c>
      <c r="D38" s="21">
        <v>1</v>
      </c>
      <c r="E38" s="21" t="s">
        <v>125</v>
      </c>
      <c r="F38" s="6">
        <v>7.78</v>
      </c>
      <c r="G38" s="48">
        <v>22000</v>
      </c>
      <c r="H38" s="22">
        <v>34</v>
      </c>
      <c r="I38" s="47"/>
      <c r="J38" s="47"/>
      <c r="K38" s="47"/>
      <c r="L38" s="47"/>
    </row>
    <row r="39" spans="2:12" ht="16.5" customHeight="1" x14ac:dyDescent="0.2">
      <c r="B39" s="32">
        <v>35</v>
      </c>
      <c r="C39" s="33" t="s">
        <v>126</v>
      </c>
      <c r="D39" s="21">
        <v>1</v>
      </c>
      <c r="E39" s="21" t="s">
        <v>127</v>
      </c>
      <c r="F39" s="6">
        <v>7.78</v>
      </c>
      <c r="G39" s="48">
        <v>22000</v>
      </c>
      <c r="H39" s="22">
        <v>35</v>
      </c>
      <c r="I39" s="47"/>
      <c r="J39" s="47"/>
      <c r="K39" s="47"/>
      <c r="L39" s="47"/>
    </row>
    <row r="40" spans="2:12" ht="16.5" customHeight="1" x14ac:dyDescent="0.2">
      <c r="B40" s="32">
        <v>36</v>
      </c>
      <c r="C40" s="33" t="s">
        <v>128</v>
      </c>
      <c r="D40" s="21">
        <v>1</v>
      </c>
      <c r="E40" s="21" t="s">
        <v>129</v>
      </c>
      <c r="F40" s="6">
        <v>155.5</v>
      </c>
      <c r="G40" s="48">
        <v>13000</v>
      </c>
      <c r="H40" s="22">
        <v>36</v>
      </c>
      <c r="I40" s="47"/>
      <c r="J40" s="47"/>
      <c r="K40" s="47"/>
      <c r="L40" s="47"/>
    </row>
    <row r="41" spans="2:12" ht="16.5" customHeight="1" x14ac:dyDescent="0.2">
      <c r="B41" s="32">
        <v>37</v>
      </c>
      <c r="C41" s="33" t="s">
        <v>130</v>
      </c>
      <c r="D41" s="21">
        <v>1</v>
      </c>
      <c r="E41" s="21" t="s">
        <v>131</v>
      </c>
      <c r="F41" s="6">
        <v>31.1</v>
      </c>
      <c r="G41" s="48">
        <v>140000</v>
      </c>
      <c r="H41" s="22">
        <v>37</v>
      </c>
      <c r="I41" s="47"/>
      <c r="J41" s="47"/>
      <c r="K41" s="47"/>
      <c r="L41" s="47"/>
    </row>
    <row r="42" spans="2:12" ht="16.5" customHeight="1" x14ac:dyDescent="0.2">
      <c r="B42" s="32">
        <v>38</v>
      </c>
      <c r="C42" s="33" t="s">
        <v>132</v>
      </c>
      <c r="D42" s="21">
        <v>1</v>
      </c>
      <c r="E42" s="21" t="s">
        <v>133</v>
      </c>
      <c r="F42" s="6">
        <v>31.1</v>
      </c>
      <c r="G42" s="48">
        <v>140000</v>
      </c>
      <c r="H42" s="22">
        <v>38</v>
      </c>
      <c r="I42" s="47"/>
      <c r="J42" s="47"/>
      <c r="K42" s="47"/>
      <c r="L42" s="47"/>
    </row>
    <row r="43" spans="2:12" ht="16.5" customHeight="1" x14ac:dyDescent="0.2">
      <c r="B43" s="32">
        <v>39</v>
      </c>
      <c r="C43" s="33" t="s">
        <v>134</v>
      </c>
      <c r="D43" s="21">
        <v>1</v>
      </c>
      <c r="E43" s="21" t="s">
        <v>135</v>
      </c>
      <c r="F43" s="6">
        <v>31.1</v>
      </c>
      <c r="G43" s="48">
        <v>2600</v>
      </c>
      <c r="H43" s="22">
        <v>39</v>
      </c>
      <c r="I43" s="47"/>
      <c r="J43" s="47"/>
      <c r="K43" s="47"/>
      <c r="L43" s="47"/>
    </row>
    <row r="44" spans="2:12" ht="16.5" customHeight="1" x14ac:dyDescent="0.2">
      <c r="B44" s="32">
        <v>40</v>
      </c>
      <c r="C44" s="33" t="s">
        <v>136</v>
      </c>
      <c r="D44" s="21">
        <v>1</v>
      </c>
      <c r="E44" s="21" t="s">
        <v>137</v>
      </c>
      <c r="F44" s="6">
        <v>31.1</v>
      </c>
      <c r="G44" s="48">
        <v>140000</v>
      </c>
      <c r="H44" s="22">
        <v>40</v>
      </c>
      <c r="I44" s="47"/>
      <c r="J44" s="47"/>
      <c r="K44" s="47"/>
      <c r="L44" s="47"/>
    </row>
    <row r="45" spans="2:12" ht="16.5" customHeight="1" x14ac:dyDescent="0.2">
      <c r="B45" s="32">
        <v>41</v>
      </c>
      <c r="C45" s="33" t="s">
        <v>138</v>
      </c>
      <c r="D45" s="21">
        <v>1</v>
      </c>
      <c r="E45" s="44" t="s">
        <v>139</v>
      </c>
      <c r="F45" s="6">
        <v>15.55</v>
      </c>
      <c r="G45" s="48">
        <v>70300</v>
      </c>
      <c r="H45" s="22">
        <v>41</v>
      </c>
      <c r="I45" s="47"/>
      <c r="J45" s="47"/>
      <c r="K45" s="47"/>
      <c r="L45" s="47"/>
    </row>
    <row r="46" spans="2:12" ht="16.5" customHeight="1" x14ac:dyDescent="0.2">
      <c r="B46" s="32">
        <v>42</v>
      </c>
      <c r="C46" s="33" t="s">
        <v>140</v>
      </c>
      <c r="D46" s="21">
        <v>1</v>
      </c>
      <c r="E46" s="21" t="s">
        <v>141</v>
      </c>
      <c r="F46" s="6">
        <v>31.1</v>
      </c>
      <c r="G46" s="48">
        <v>140000</v>
      </c>
      <c r="H46" s="22">
        <v>42</v>
      </c>
      <c r="I46" s="47"/>
      <c r="J46" s="47"/>
      <c r="K46" s="47"/>
      <c r="L46" s="47"/>
    </row>
    <row r="47" spans="2:12" ht="16.5" customHeight="1" x14ac:dyDescent="0.2">
      <c r="B47" s="32">
        <v>43</v>
      </c>
      <c r="C47" s="33" t="s">
        <v>142</v>
      </c>
      <c r="D47" s="21">
        <v>1</v>
      </c>
      <c r="E47" s="21" t="s">
        <v>143</v>
      </c>
      <c r="F47" s="6">
        <v>15.55</v>
      </c>
      <c r="G47" s="48">
        <v>70000</v>
      </c>
      <c r="H47" s="22">
        <v>43</v>
      </c>
      <c r="I47" s="47"/>
      <c r="J47" s="47"/>
      <c r="K47" s="47"/>
      <c r="L47" s="47"/>
    </row>
    <row r="48" spans="2:12" ht="16.5" customHeight="1" x14ac:dyDescent="0.2">
      <c r="B48" s="32">
        <v>44</v>
      </c>
      <c r="C48" s="33" t="s">
        <v>144</v>
      </c>
      <c r="D48" s="21">
        <v>1</v>
      </c>
      <c r="E48" s="21" t="s">
        <v>145</v>
      </c>
      <c r="F48" s="6">
        <v>7.78</v>
      </c>
      <c r="G48" s="48">
        <v>35000</v>
      </c>
      <c r="H48" s="22">
        <v>44</v>
      </c>
      <c r="I48" s="47"/>
      <c r="J48" s="47"/>
      <c r="K48" s="47"/>
      <c r="L48" s="47"/>
    </row>
    <row r="49" spans="2:12" ht="16.5" customHeight="1" x14ac:dyDescent="0.2">
      <c r="B49" s="32">
        <v>45</v>
      </c>
      <c r="C49" s="33" t="s">
        <v>146</v>
      </c>
      <c r="D49" s="21">
        <v>1</v>
      </c>
      <c r="E49" s="21" t="s">
        <v>147</v>
      </c>
      <c r="F49" s="6">
        <v>31.1</v>
      </c>
      <c r="G49" s="48">
        <v>140000</v>
      </c>
      <c r="H49" s="22">
        <v>45</v>
      </c>
      <c r="I49" s="47"/>
      <c r="J49" s="47"/>
      <c r="K49" s="47"/>
      <c r="L49" s="47"/>
    </row>
    <row r="50" spans="2:12" ht="16.5" customHeight="1" x14ac:dyDescent="0.2">
      <c r="B50" s="32">
        <v>46</v>
      </c>
      <c r="C50" s="33" t="s">
        <v>148</v>
      </c>
      <c r="D50" s="21">
        <v>1</v>
      </c>
      <c r="E50" s="21" t="s">
        <v>149</v>
      </c>
      <c r="F50" s="6">
        <v>31.1</v>
      </c>
      <c r="G50" s="48">
        <v>2600</v>
      </c>
      <c r="H50" s="22">
        <v>46</v>
      </c>
      <c r="I50" s="47"/>
      <c r="J50" s="47"/>
      <c r="K50" s="47"/>
      <c r="L50" s="47"/>
    </row>
    <row r="51" spans="2:12" x14ac:dyDescent="0.2">
      <c r="B51" s="35"/>
      <c r="C51" s="35"/>
      <c r="D51" s="25"/>
      <c r="E51" s="25"/>
    </row>
    <row r="52" spans="2:12" x14ac:dyDescent="0.2">
      <c r="C52" s="26" t="s">
        <v>150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1</vt:lpstr>
      <vt:lpstr>Лот 2</vt:lpstr>
      <vt:lpstr>Лот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2023-06-15T14:39:03Z</dcterms:modified>
</cp:coreProperties>
</file>