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defaultThemeVersion="124226"/>
  <xr:revisionPtr revIDLastSave="0" documentId="13_ncr:1_{85619E11-184E-4573-AC7B-001CDE7FE83E}" xr6:coauthVersionLast="47" xr6:coauthVersionMax="47" xr10:uidLastSave="{00000000-0000-0000-0000-000000000000}"/>
  <bookViews>
    <workbookView xWindow="-120" yWindow="-120" windowWidth="29040" windowHeight="15840" tabRatio="716" activeTab="2" xr2:uid="{00000000-000D-0000-FFFF-FFFF00000000}"/>
  </bookViews>
  <sheets>
    <sheet name="Лот 1" sheetId="11" r:id="rId1"/>
    <sheet name="Лот 2" sheetId="12" r:id="rId2"/>
    <sheet name="Лот 3" sheetId="13" r:id="rId3"/>
  </sheets>
  <calcPr calcId="191029" fullPrecision="0"/>
</workbook>
</file>

<file path=xl/calcChain.xml><?xml version="1.0" encoding="utf-8"?>
<calcChain xmlns="http://schemas.openxmlformats.org/spreadsheetml/2006/main">
  <c r="H2" i="13" l="1"/>
  <c r="H2" i="12"/>
  <c r="H2" i="11"/>
</calcChain>
</file>

<file path=xl/sharedStrings.xml><?xml version="1.0" encoding="utf-8"?>
<sst xmlns="http://schemas.openxmlformats.org/spreadsheetml/2006/main" count="182" uniqueCount="163">
  <si>
    <t>№ п/п</t>
  </si>
  <si>
    <t xml:space="preserve">"ПОЛТАВСКАЯ БИТВА 1709Г."1990 150РУБ.  PT999 * </t>
  </si>
  <si>
    <t>Название монеты/ год выпуска,номинал, металл/проба</t>
  </si>
  <si>
    <t>* монеты имеют явные дефекты: удары, царапины, следы пальцев рук</t>
  </si>
  <si>
    <t>Первое Кругосветное путешествие</t>
  </si>
  <si>
    <t>КАРТА ПЛАВАНИЯ 1993 3Р. AG 900 *</t>
  </si>
  <si>
    <t>5111-0007</t>
  </si>
  <si>
    <t>ШЛЮП "НЕВА" 1993 25Р. PD999 *</t>
  </si>
  <si>
    <t>5415-0005</t>
  </si>
  <si>
    <t>ШЛЮП "НАДЕЖДА" 1993 25Р. PD999 *</t>
  </si>
  <si>
    <t>5415-0004</t>
  </si>
  <si>
    <t>АНГЛИЙСКАЯ НАБЕРЕЖНАЯ 1993 150 Р.PT999 *</t>
  </si>
  <si>
    <t>5318-0003</t>
  </si>
  <si>
    <t>Первая Русская Антарктическая экспедиция</t>
  </si>
  <si>
    <t>МАРШРУТ ЭКСПЕДИЦИИ 1994 3Р. AG900 *</t>
  </si>
  <si>
    <t>5111-0018</t>
  </si>
  <si>
    <t>ШЛЮП "ВОСТОК" 1994 25Р. PD999 *</t>
  </si>
  <si>
    <t>5415-0010</t>
  </si>
  <si>
    <t>ШЛЮП "МИРНЫЙ" 1994 25Р. PD999 *</t>
  </si>
  <si>
    <t>5415-0009</t>
  </si>
  <si>
    <t>В АНТАРКТИЧЕСКИХ ВОДАХ 1994 150Р. PT999 *</t>
  </si>
  <si>
    <t>5318-0006</t>
  </si>
  <si>
    <t>Открытие Русской Америки</t>
  </si>
  <si>
    <t>КРЕПОСТЬ РОСС 1812Г. 1991 3Р. AG900 *</t>
  </si>
  <si>
    <t>3111-0010</t>
  </si>
  <si>
    <t>ПАКЕТБОТ "СВ.ПАВЕЛ" 1990 25 РУБ. PD999 *</t>
  </si>
  <si>
    <t>3415-0008</t>
  </si>
  <si>
    <t>ГАВАНЬ ТРЕХ СВЯТИТЕЛЕЙ 1991 25РУБ. PD999 *</t>
  </si>
  <si>
    <t>3415-0012</t>
  </si>
  <si>
    <t>НОВО-АРХАНГЕЛЬСК 1799Г. 1991 25Р. PD999 *</t>
  </si>
  <si>
    <t>3415-0013</t>
  </si>
  <si>
    <t>ПАКЕТБОТ "СВ.ПЕТР" 1990 25 РУБ. PD 999 *</t>
  </si>
  <si>
    <t>3415-0007</t>
  </si>
  <si>
    <t>ЭКСПЕДИЦИЯ Д.КУКА 1990 3РУБ. AG900 *</t>
  </si>
  <si>
    <t>3111-0005</t>
  </si>
  <si>
    <t>ИОАНН ВЕНИАМИНОВ 1991 150 РУБ. PT 999 *</t>
  </si>
  <si>
    <t>3318-0015</t>
  </si>
  <si>
    <t>БОТ "СВ.ГАВРИИЛ" 1990 150 РУБ. PT 999 *</t>
  </si>
  <si>
    <t>3318-0013</t>
  </si>
  <si>
    <t>Исследование Русской Арктики</t>
  </si>
  <si>
    <t>"ЭКСПЕДИЦИЯ Р.АМУНДСЕНА" 1995 3Р. AG900 *</t>
  </si>
  <si>
    <t>5111-0031</t>
  </si>
  <si>
    <t>СПАСЕНИЕ ЭКСПЕДИЦИИ НОБИЛЕ 1995 100Р. AU900 *</t>
  </si>
  <si>
    <t>5217-0011</t>
  </si>
  <si>
    <t>"ЭКСПЕДИЦИЯ Ф.НАНСЕНА" 1995 50Р. AU 900 *</t>
  </si>
  <si>
    <t>5216-0013</t>
  </si>
  <si>
    <t>ЛИЧНОСТИ</t>
  </si>
  <si>
    <t>"И.Е.РЕПИН" 1994  2Р. AG 500*</t>
  </si>
  <si>
    <t>5110-0005</t>
  </si>
  <si>
    <t>"Ф.Ф.УШАКОВ" 1994  2Р. AG 500*</t>
  </si>
  <si>
    <t>5110-0004</t>
  </si>
  <si>
    <t>"П.П.БАЖОВ" 1994 2Р. AG 500*</t>
  </si>
  <si>
    <t>5110-0001</t>
  </si>
  <si>
    <t>"С.А.ЕСЕНИН" 1995 2Р.AG 500*</t>
  </si>
  <si>
    <t>5110-0011</t>
  </si>
  <si>
    <t>"И.А.БУНИН" 1995 2Р. AG 500*</t>
  </si>
  <si>
    <t>5110-0012</t>
  </si>
  <si>
    <t>"Н.В.ГОГОЛЬ" 1994 2Р. AG 500*</t>
  </si>
  <si>
    <t>5110-0003</t>
  </si>
  <si>
    <t>"М.И.КУТУЗОВ"1995 2Р. AG 500*</t>
  </si>
  <si>
    <t>5110-0010</t>
  </si>
  <si>
    <t>"А.С.ГРИБОЕДОВ" 1995 2Р. AG 500*</t>
  </si>
  <si>
    <t>5110-0006</t>
  </si>
  <si>
    <t>"С.В.РАХМАНИНОВ" 1993 50 Р. AU 900*</t>
  </si>
  <si>
    <t>5216-0007</t>
  </si>
  <si>
    <t>"ЛЕВИЦКИЙ Т.Д." 1994 50Р. AU 900*</t>
  </si>
  <si>
    <t>5216-0010</t>
  </si>
  <si>
    <t>"И.Ф.СТРАВИНСКИЙ" 1993 150Р. PT 999*</t>
  </si>
  <si>
    <t>5318-0004</t>
  </si>
  <si>
    <t>"ВРУБЕЛЬ М.А." 1994 150 Р. PT  999*</t>
  </si>
  <si>
    <t>5318-0007</t>
  </si>
  <si>
    <t>"КАНДИНСКИЙ В.В." 1994 100Р. AU 900*</t>
  </si>
  <si>
    <t>5217-0009</t>
  </si>
  <si>
    <t>"П.И.ЧАЙКОВСКИЙ" 1993 100Р. AU 900*</t>
  </si>
  <si>
    <t>5217-0006</t>
  </si>
  <si>
    <t>"А.РУБЛЕВ" 1994 25Р. PD999*</t>
  </si>
  <si>
    <t>5415-0011</t>
  </si>
  <si>
    <t>"М.П.МУСОРГСКИЙ" 1993 25Р. PD 999*</t>
  </si>
  <si>
    <t>5415-0006</t>
  </si>
  <si>
    <t>"А.А.ИВАНОВ" 1994 3 Р. AG900*</t>
  </si>
  <si>
    <t>5111-0020</t>
  </si>
  <si>
    <t>"ФЕДОР ШАЛЯПИН" 1993 3Р. AG 900*</t>
  </si>
  <si>
    <t>5111-0011</t>
  </si>
  <si>
    <t>"АННА ПАВЛОВА" 1993 3Р.AG 900*</t>
  </si>
  <si>
    <t>5111-0010</t>
  </si>
  <si>
    <t>"СУРИКОВ С.М." 1994 3Р. AG 900*</t>
  </si>
  <si>
    <t>5111-0021</t>
  </si>
  <si>
    <t>"И.А.КРЫЛОВ" 1994 2Р. AG500*</t>
  </si>
  <si>
    <t>5110-0002</t>
  </si>
  <si>
    <t>"Антонов" , 2006,2руб,AG 925*</t>
  </si>
  <si>
    <t>5110-0072</t>
  </si>
  <si>
    <t>"Антонов", 2006,2руб,AG 925</t>
  </si>
  <si>
    <t>"Глинка" ,2004,2руб,AG 925</t>
  </si>
  <si>
    <t>5110-0056</t>
  </si>
  <si>
    <t>"Рерих", 2004,2руб,AG 925</t>
  </si>
  <si>
    <t>5110-0057</t>
  </si>
  <si>
    <t xml:space="preserve"> Монеты Германии (ФРГ, 1950-2001)</t>
  </si>
  <si>
    <t>1 пфеннинг,сталь+медно-никелевый сплав</t>
  </si>
  <si>
    <t xml:space="preserve"> 2 пфеннинга,сталь+медно-никелевый сплав</t>
  </si>
  <si>
    <t>5 пфеннингов,сталь+медно-никелевый сплав</t>
  </si>
  <si>
    <t>10 пфеннигов,сталь+медно-никелевый сплав</t>
  </si>
  <si>
    <t>50 пфеннингов, сталь+медно-никелевый сплав</t>
  </si>
  <si>
    <t>1 Марка,сталь+медно-никелевый сплав</t>
  </si>
  <si>
    <t>2 марки,сталь+медно-никелевый сплав</t>
  </si>
  <si>
    <t>5 марок,сталь+медно-никелевый сплав</t>
  </si>
  <si>
    <t>500-летие Единения Русского Государства</t>
  </si>
  <si>
    <t xml:space="preserve">"ИСААКИЕВСКИЙ СОБОР" 1991 50Р. AU900 * </t>
  </si>
  <si>
    <t>3216-0004</t>
  </si>
  <si>
    <t xml:space="preserve">"УСПЕНСКИЙ СОБОР МОСКВА" 1989 50Р. AU900 * </t>
  </si>
  <si>
    <t>3216-0002</t>
  </si>
  <si>
    <t xml:space="preserve">"ЦЕРКОВЬ АРХ.ГАВРИИЛА" 1990 50 РУБ. AU900 * </t>
  </si>
  <si>
    <t>3216-0003</t>
  </si>
  <si>
    <t xml:space="preserve">"Л.Н.ТОЛСТОЙ" 1991 100Р. AU900 * </t>
  </si>
  <si>
    <t>3217-0016</t>
  </si>
  <si>
    <t xml:space="preserve">"ПАМЯТНИК ПЕТРУ I" 1990 100РУБ.  AU900 * </t>
  </si>
  <si>
    <t>3217-0015</t>
  </si>
  <si>
    <t xml:space="preserve">"ГОС.ПЕЧАТЬ ИВАНА III"1989 100РУБ. AU900 * </t>
  </si>
  <si>
    <t>3217-0014</t>
  </si>
  <si>
    <t xml:space="preserve">"ОТЕЧЕСТВЕННАЯ ВОЙНА 1812Г." 1991 150Р. PT999 * </t>
  </si>
  <si>
    <t>3318-0016</t>
  </si>
  <si>
    <t>3318-0014</t>
  </si>
  <si>
    <t xml:space="preserve">"СТОЯНИЕ НА УГРЕ 1480Г." 1989 150Р. PT999  * </t>
  </si>
  <si>
    <t>3318-0012</t>
  </si>
  <si>
    <t xml:space="preserve">"ФЛОТ ПЕТРА ВЕЛИКОГО" 1990 3РУБ. AG900 * </t>
  </si>
  <si>
    <t>3111-0007</t>
  </si>
  <si>
    <t xml:space="preserve">"ПЕТР I -ПРЕОБРАЗОВАТЕЛЬ" 1990 25РУБ. PD999 * </t>
  </si>
  <si>
    <t>3415-0009</t>
  </si>
  <si>
    <t xml:space="preserve">"ИВАН III ОСНОВАТЕЛЬ"1989 25Р. PD999 * </t>
  </si>
  <si>
    <t>3415-0002</t>
  </si>
  <si>
    <t xml:space="preserve">"ТРИУМФАЛЬНАЯ АРКА" 1991 3Р. AG900 * </t>
  </si>
  <si>
    <t>3111-0012</t>
  </si>
  <si>
    <t xml:space="preserve">"СЕРЕБРЯННИК ВЛАДИМИРА" 1988 3Р.AG900 * </t>
  </si>
  <si>
    <t>3111-0002</t>
  </si>
  <si>
    <t xml:space="preserve">"ПЕРВЫЕ ОБЩЕРУССК.МОНЕТЫ" 1989 3Р. AG900 * </t>
  </si>
  <si>
    <t>3111-0003</t>
  </si>
  <si>
    <t xml:space="preserve">"МОСКОВСКИЙ КРЕМЛЬ" 1989 3Р. AG900 * </t>
  </si>
  <si>
    <t>3111-0004</t>
  </si>
  <si>
    <t xml:space="preserve">ПЕТРОПАВЛОВСКАЯ КРЕПОСТЬ 1990 3РУБ. AG900 * </t>
  </si>
  <si>
    <t>3111-0008</t>
  </si>
  <si>
    <t xml:space="preserve">"СЛОВО О ПОЛКУ ИГОРЕВЕ" 1988 150 Р. PT999 * </t>
  </si>
  <si>
    <t>3318-0011</t>
  </si>
  <si>
    <t xml:space="preserve">"СОФИЙСКИЙ СОБОР В КИЕВЕ" 3 РУБ. 1988 AG900 * </t>
  </si>
  <si>
    <t>3111-0001</t>
  </si>
  <si>
    <t xml:space="preserve">"ОТМЕНА КРЕПОСТНОГО ПРАВА 1861Г." 1991 25Р. PD999 * </t>
  </si>
  <si>
    <t>3415-0014</t>
  </si>
  <si>
    <t>ЭПОХА ПРОСВЕЩЕНИЯ 18 вв</t>
  </si>
  <si>
    <t xml:space="preserve">"ЕКАТЕРИНА II " 1992 25 РУБ.PD999 * </t>
  </si>
  <si>
    <t>5415-0001</t>
  </si>
  <si>
    <t>5318-0001</t>
  </si>
  <si>
    <t xml:space="preserve">"М.В.ЛОМОНОСОВ" 1992 100РУБ. AU 900 * </t>
  </si>
  <si>
    <t>5217-0001</t>
  </si>
  <si>
    <t xml:space="preserve">"ПАШКОВ ДОМ В МОСКВЕ" 1992 50РУБ. AU 900 * </t>
  </si>
  <si>
    <t>5216-0001</t>
  </si>
  <si>
    <t>Номер фотографии</t>
  </si>
  <si>
    <t>Каталожный номер ЦБ</t>
  </si>
  <si>
    <t>Кол-во</t>
  </si>
  <si>
    <t>Начальная цена продажи лота, руб.</t>
  </si>
  <si>
    <t xml:space="preserve">"ЧЕСМЕНСКАЯ БИТВА 1770Г." 1992 150 Р. PT999 * </t>
  </si>
  <si>
    <t>Чистый вес, г</t>
  </si>
  <si>
    <t xml:space="preserve">Стоимость позиции в составе лота, руб. </t>
  </si>
  <si>
    <t>Лот №1. 19 монет, 19 позиций</t>
  </si>
  <si>
    <t>Лот №2. 505 монет, 33 позиции</t>
  </si>
  <si>
    <t>Лот №3.  24 монеты, 24 позиции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</si>
</sst>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р_._-;\-* #,##0.00\ _р_._-;_-* &quot;-&quot;??\ _р_.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0"/>
      <color rgb="FF111214"/>
      <name val="Verdana"/>
      <family val="2"/>
      <charset val="204"/>
    </font>
    <font>
      <sz val="10"/>
      <color rgb="FF444444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38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0" xfId="0" applyFont="1"/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6" fillId="0" borderId="1" xfId="0" applyFont="1" applyBorder="1"/>
    <xf numFmtId="0" fontId="6" fillId="2" borderId="1" xfId="0" applyFont="1" applyFill="1" applyBorder="1"/>
    <xf numFmtId="0" fontId="6" fillId="0" borderId="3" xfId="0" applyFont="1" applyBorder="1"/>
    <xf numFmtId="0" fontId="6" fillId="2" borderId="0" xfId="0" applyFont="1" applyFill="1"/>
    <xf numFmtId="0" fontId="5" fillId="0" borderId="2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/>
    </xf>
    <xf numFmtId="43" fontId="6" fillId="0" borderId="1" xfId="4" applyNumberFormat="1" applyFont="1" applyFill="1" applyBorder="1" applyAlignment="1">
      <alignment horizontal="center" vertical="center"/>
    </xf>
    <xf numFmtId="43" fontId="6" fillId="2" borderId="1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0" xfId="0" applyFont="1" applyAlignment="1">
      <alignment wrapText="1"/>
    </xf>
    <xf numFmtId="0" fontId="7" fillId="0" borderId="0" xfId="0" applyFont="1" applyAlignment="1">
      <alignment horizontal="center"/>
    </xf>
    <xf numFmtId="3" fontId="4" fillId="0" borderId="1" xfId="0" applyNumberFormat="1" applyFont="1" applyBorder="1" applyAlignment="1">
      <alignment horizontal="center" vertical="center"/>
    </xf>
    <xf numFmtId="3" fontId="6" fillId="0" borderId="1" xfId="4" applyNumberFormat="1" applyFont="1" applyFill="1" applyBorder="1" applyAlignment="1">
      <alignment horizontal="center" vertical="center"/>
    </xf>
    <xf numFmtId="3" fontId="6" fillId="2" borderId="1" xfId="4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31</xdr:row>
      <xdr:rowOff>76200</xdr:rowOff>
    </xdr:from>
    <xdr:to>
      <xdr:col>4</xdr:col>
      <xdr:colOff>790575</xdr:colOff>
      <xdr:row>80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FBF52BC-A0D5-6F71-3B98-0DA5FAE39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829425"/>
          <a:ext cx="5486400" cy="800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666750</xdr:colOff>
      <xdr:row>82</xdr:row>
      <xdr:rowOff>9525</xdr:rowOff>
    </xdr:from>
    <xdr:to>
      <xdr:col>4</xdr:col>
      <xdr:colOff>733425</xdr:colOff>
      <xdr:row>113</xdr:row>
      <xdr:rowOff>9525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63C2A95-946F-55AE-BFA5-792FC7344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020925"/>
          <a:ext cx="5305425" cy="501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42</xdr:row>
      <xdr:rowOff>104775</xdr:rowOff>
    </xdr:from>
    <xdr:to>
      <xdr:col>4</xdr:col>
      <xdr:colOff>400050</xdr:colOff>
      <xdr:row>92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DEA3D3A-0709-0249-AD65-0C326FACB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915400"/>
          <a:ext cx="5295900" cy="802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93</xdr:row>
      <xdr:rowOff>104775</xdr:rowOff>
    </xdr:from>
    <xdr:to>
      <xdr:col>4</xdr:col>
      <xdr:colOff>171450</xdr:colOff>
      <xdr:row>137</xdr:row>
      <xdr:rowOff>66675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47569FB-1C68-7AFC-49C1-DAC9F87C8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7173575"/>
          <a:ext cx="4895850" cy="708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139</xdr:row>
      <xdr:rowOff>38100</xdr:rowOff>
    </xdr:from>
    <xdr:to>
      <xdr:col>5</xdr:col>
      <xdr:colOff>142875</xdr:colOff>
      <xdr:row>173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86E9F0F-6C4B-8C75-5263-6071757E1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4555450"/>
          <a:ext cx="6276975" cy="552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32</xdr:row>
      <xdr:rowOff>142875</xdr:rowOff>
    </xdr:from>
    <xdr:to>
      <xdr:col>4</xdr:col>
      <xdr:colOff>647700</xdr:colOff>
      <xdr:row>84</xdr:row>
      <xdr:rowOff>57150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FE7F326-C6A3-3D0C-7C51-D846898FB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953250"/>
          <a:ext cx="5838825" cy="833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86</xdr:row>
      <xdr:rowOff>9525</xdr:rowOff>
    </xdr:from>
    <xdr:to>
      <xdr:col>4</xdr:col>
      <xdr:colOff>276225</xdr:colOff>
      <xdr:row>130</xdr:row>
      <xdr:rowOff>114300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CF2BDF7-6479-E67E-37FE-312B8E45E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5563850"/>
          <a:ext cx="5048250" cy="722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8"/>
  <sheetViews>
    <sheetView showGridLines="0" workbookViewId="0">
      <selection activeCell="C2" sqref="C2"/>
    </sheetView>
  </sheetViews>
  <sheetFormatPr defaultRowHeight="12.75" x14ac:dyDescent="0.2"/>
  <cols>
    <col min="1" max="1" width="3.7109375" style="12" customWidth="1"/>
    <col min="2" max="2" width="5.7109375" style="12" customWidth="1"/>
    <col min="3" max="3" width="68.28515625" style="12" customWidth="1"/>
    <col min="4" max="4" width="10.28515625" style="3" customWidth="1"/>
    <col min="5" max="5" width="16.85546875" style="3" customWidth="1"/>
    <col min="6" max="6" width="12.140625" style="3" customWidth="1"/>
    <col min="7" max="7" width="15.42578125" style="3" customWidth="1"/>
    <col min="8" max="8" width="15.7109375" style="3" customWidth="1"/>
    <col min="9" max="16384" width="9.140625" style="12"/>
  </cols>
  <sheetData>
    <row r="1" spans="2:8" x14ac:dyDescent="0.2">
      <c r="B1" s="13"/>
    </row>
    <row r="2" spans="2:8" ht="16.5" customHeight="1" x14ac:dyDescent="0.2">
      <c r="B2" s="14"/>
      <c r="C2" s="15" t="s">
        <v>160</v>
      </c>
      <c r="G2" s="24" t="s">
        <v>156</v>
      </c>
      <c r="H2" s="28">
        <f>SUM(G5:G26)</f>
        <v>1434040</v>
      </c>
    </row>
    <row r="3" spans="2:8" ht="56.25" customHeight="1" x14ac:dyDescent="0.2">
      <c r="B3" s="16" t="s">
        <v>0</v>
      </c>
      <c r="C3" s="7" t="s">
        <v>2</v>
      </c>
      <c r="D3" s="1" t="s">
        <v>155</v>
      </c>
      <c r="E3" s="1" t="s">
        <v>154</v>
      </c>
      <c r="F3" s="1" t="s">
        <v>158</v>
      </c>
      <c r="G3" s="1" t="s">
        <v>159</v>
      </c>
      <c r="H3" s="1" t="s">
        <v>153</v>
      </c>
    </row>
    <row r="4" spans="2:8" ht="19.5" customHeight="1" x14ac:dyDescent="0.2">
      <c r="B4" s="17"/>
      <c r="C4" s="18" t="s">
        <v>4</v>
      </c>
      <c r="D4" s="6"/>
      <c r="E4" s="7"/>
      <c r="F4" s="6"/>
      <c r="G4" s="6"/>
      <c r="H4" s="8"/>
    </row>
    <row r="5" spans="2:8" ht="16.5" customHeight="1" x14ac:dyDescent="0.2">
      <c r="B5" s="18">
        <v>1</v>
      </c>
      <c r="C5" s="20" t="s">
        <v>5</v>
      </c>
      <c r="D5" s="8">
        <v>1</v>
      </c>
      <c r="E5" s="8" t="s">
        <v>6</v>
      </c>
      <c r="F5" s="2">
        <v>31.1</v>
      </c>
      <c r="G5" s="34">
        <v>2600</v>
      </c>
      <c r="H5" s="9">
        <v>1</v>
      </c>
    </row>
    <row r="6" spans="2:8" ht="16.5" customHeight="1" x14ac:dyDescent="0.2">
      <c r="B6" s="18">
        <v>2</v>
      </c>
      <c r="C6" s="20" t="s">
        <v>7</v>
      </c>
      <c r="D6" s="8">
        <v>1</v>
      </c>
      <c r="E6" s="8" t="s">
        <v>8</v>
      </c>
      <c r="F6" s="2">
        <v>31.1</v>
      </c>
      <c r="G6" s="34">
        <v>140000</v>
      </c>
      <c r="H6" s="9">
        <v>2</v>
      </c>
    </row>
    <row r="7" spans="2:8" ht="16.5" customHeight="1" x14ac:dyDescent="0.2">
      <c r="B7" s="18">
        <v>3</v>
      </c>
      <c r="C7" s="20" t="s">
        <v>9</v>
      </c>
      <c r="D7" s="8">
        <v>1</v>
      </c>
      <c r="E7" s="8" t="s">
        <v>10</v>
      </c>
      <c r="F7" s="2">
        <v>31.1</v>
      </c>
      <c r="G7" s="34">
        <v>140000</v>
      </c>
      <c r="H7" s="9">
        <v>3</v>
      </c>
    </row>
    <row r="8" spans="2:8" ht="16.5" customHeight="1" x14ac:dyDescent="0.2">
      <c r="B8" s="18">
        <v>4</v>
      </c>
      <c r="C8" s="20" t="s">
        <v>11</v>
      </c>
      <c r="D8" s="8">
        <v>1</v>
      </c>
      <c r="E8" s="8" t="s">
        <v>12</v>
      </c>
      <c r="F8" s="2">
        <v>15.55</v>
      </c>
      <c r="G8" s="34">
        <v>44000</v>
      </c>
      <c r="H8" s="9">
        <v>4</v>
      </c>
    </row>
    <row r="9" spans="2:8" ht="16.5" customHeight="1" x14ac:dyDescent="0.2">
      <c r="B9" s="18"/>
      <c r="C9" s="18" t="s">
        <v>13</v>
      </c>
      <c r="D9" s="8"/>
      <c r="E9" s="8"/>
      <c r="F9" s="2"/>
      <c r="G9" s="34"/>
      <c r="H9" s="8"/>
    </row>
    <row r="10" spans="2:8" ht="16.5" customHeight="1" x14ac:dyDescent="0.2">
      <c r="B10" s="18">
        <v>5</v>
      </c>
      <c r="C10" s="20" t="s">
        <v>14</v>
      </c>
      <c r="D10" s="8">
        <v>1</v>
      </c>
      <c r="E10" s="8" t="s">
        <v>15</v>
      </c>
      <c r="F10" s="2">
        <v>31.1</v>
      </c>
      <c r="G10" s="34">
        <v>2600</v>
      </c>
      <c r="H10" s="9">
        <v>5</v>
      </c>
    </row>
    <row r="11" spans="2:8" ht="16.5" customHeight="1" x14ac:dyDescent="0.2">
      <c r="B11" s="18">
        <v>6</v>
      </c>
      <c r="C11" s="20" t="s">
        <v>16</v>
      </c>
      <c r="D11" s="8">
        <v>1</v>
      </c>
      <c r="E11" s="8" t="s">
        <v>17</v>
      </c>
      <c r="F11" s="2">
        <v>31.1</v>
      </c>
      <c r="G11" s="34">
        <v>140000</v>
      </c>
      <c r="H11" s="9">
        <v>6</v>
      </c>
    </row>
    <row r="12" spans="2:8" ht="16.5" customHeight="1" x14ac:dyDescent="0.2">
      <c r="B12" s="18">
        <v>7</v>
      </c>
      <c r="C12" s="20" t="s">
        <v>18</v>
      </c>
      <c r="D12" s="8">
        <v>1</v>
      </c>
      <c r="E12" s="8" t="s">
        <v>19</v>
      </c>
      <c r="F12" s="2">
        <v>31.1</v>
      </c>
      <c r="G12" s="34">
        <v>140000</v>
      </c>
      <c r="H12" s="9">
        <v>7</v>
      </c>
    </row>
    <row r="13" spans="2:8" ht="16.5" customHeight="1" x14ac:dyDescent="0.2">
      <c r="B13" s="18">
        <v>8</v>
      </c>
      <c r="C13" s="20" t="s">
        <v>20</v>
      </c>
      <c r="D13" s="8">
        <v>1</v>
      </c>
      <c r="E13" s="8" t="s">
        <v>21</v>
      </c>
      <c r="F13" s="2">
        <v>15.55</v>
      </c>
      <c r="G13" s="34">
        <v>43800</v>
      </c>
      <c r="H13" s="9">
        <v>8</v>
      </c>
    </row>
    <row r="14" spans="2:8" ht="16.5" customHeight="1" x14ac:dyDescent="0.2">
      <c r="B14" s="18"/>
      <c r="C14" s="18" t="s">
        <v>22</v>
      </c>
      <c r="D14" s="8"/>
      <c r="E14" s="8"/>
      <c r="F14" s="2"/>
      <c r="G14" s="34"/>
      <c r="H14" s="8"/>
    </row>
    <row r="15" spans="2:8" ht="16.5" customHeight="1" x14ac:dyDescent="0.2">
      <c r="B15" s="18">
        <v>9</v>
      </c>
      <c r="C15" s="20" t="s">
        <v>23</v>
      </c>
      <c r="D15" s="8">
        <v>1</v>
      </c>
      <c r="E15" s="8" t="s">
        <v>24</v>
      </c>
      <c r="F15" s="2">
        <v>31.1</v>
      </c>
      <c r="G15" s="34">
        <v>2600</v>
      </c>
      <c r="H15" s="9">
        <v>9</v>
      </c>
    </row>
    <row r="16" spans="2:8" ht="16.5" customHeight="1" x14ac:dyDescent="0.2">
      <c r="B16" s="18">
        <v>10</v>
      </c>
      <c r="C16" s="20" t="s">
        <v>25</v>
      </c>
      <c r="D16" s="8">
        <v>1</v>
      </c>
      <c r="E16" s="8" t="s">
        <v>26</v>
      </c>
      <c r="F16" s="2">
        <v>31.1</v>
      </c>
      <c r="G16" s="34">
        <v>140000</v>
      </c>
      <c r="H16" s="9">
        <v>10</v>
      </c>
    </row>
    <row r="17" spans="2:8" ht="16.5" customHeight="1" x14ac:dyDescent="0.2">
      <c r="B17" s="18">
        <v>11</v>
      </c>
      <c r="C17" s="20" t="s">
        <v>27</v>
      </c>
      <c r="D17" s="8">
        <v>1</v>
      </c>
      <c r="E17" s="8" t="s">
        <v>28</v>
      </c>
      <c r="F17" s="2">
        <v>31.1</v>
      </c>
      <c r="G17" s="34">
        <v>140000</v>
      </c>
      <c r="H17" s="9">
        <v>11</v>
      </c>
    </row>
    <row r="18" spans="2:8" ht="16.5" customHeight="1" x14ac:dyDescent="0.2">
      <c r="B18" s="18">
        <v>12</v>
      </c>
      <c r="C18" s="20" t="s">
        <v>29</v>
      </c>
      <c r="D18" s="8">
        <v>1</v>
      </c>
      <c r="E18" s="26" t="s">
        <v>30</v>
      </c>
      <c r="F18" s="2">
        <v>31.1</v>
      </c>
      <c r="G18" s="34">
        <v>140000</v>
      </c>
      <c r="H18" s="9">
        <v>12</v>
      </c>
    </row>
    <row r="19" spans="2:8" ht="16.5" customHeight="1" x14ac:dyDescent="0.2">
      <c r="B19" s="18">
        <v>13</v>
      </c>
      <c r="C19" s="20" t="s">
        <v>31</v>
      </c>
      <c r="D19" s="8">
        <v>1</v>
      </c>
      <c r="E19" s="8" t="s">
        <v>32</v>
      </c>
      <c r="F19" s="2">
        <v>31.1</v>
      </c>
      <c r="G19" s="34">
        <v>140000</v>
      </c>
      <c r="H19" s="9">
        <v>13</v>
      </c>
    </row>
    <row r="20" spans="2:8" ht="16.5" customHeight="1" x14ac:dyDescent="0.2">
      <c r="B20" s="18">
        <v>14</v>
      </c>
      <c r="C20" s="20" t="s">
        <v>33</v>
      </c>
      <c r="D20" s="8">
        <v>1</v>
      </c>
      <c r="E20" s="25" t="s">
        <v>34</v>
      </c>
      <c r="F20" s="2">
        <v>31.1</v>
      </c>
      <c r="G20" s="34">
        <v>2600</v>
      </c>
      <c r="H20" s="9">
        <v>14</v>
      </c>
    </row>
    <row r="21" spans="2:8" ht="16.5" customHeight="1" x14ac:dyDescent="0.2">
      <c r="B21" s="18">
        <v>15</v>
      </c>
      <c r="C21" s="20" t="s">
        <v>35</v>
      </c>
      <c r="D21" s="8">
        <v>1</v>
      </c>
      <c r="E21" s="25" t="s">
        <v>36</v>
      </c>
      <c r="F21" s="2">
        <v>15.55</v>
      </c>
      <c r="G21" s="34">
        <v>43800</v>
      </c>
      <c r="H21" s="9">
        <v>15</v>
      </c>
    </row>
    <row r="22" spans="2:8" ht="16.5" customHeight="1" x14ac:dyDescent="0.2">
      <c r="B22" s="18">
        <v>16</v>
      </c>
      <c r="C22" s="20" t="s">
        <v>37</v>
      </c>
      <c r="D22" s="8">
        <v>1</v>
      </c>
      <c r="E22" s="8" t="s">
        <v>38</v>
      </c>
      <c r="F22" s="2">
        <v>15.55</v>
      </c>
      <c r="G22" s="34">
        <v>43800</v>
      </c>
      <c r="H22" s="9">
        <v>16</v>
      </c>
    </row>
    <row r="23" spans="2:8" ht="16.5" customHeight="1" x14ac:dyDescent="0.2">
      <c r="B23" s="18"/>
      <c r="C23" s="18" t="s">
        <v>39</v>
      </c>
      <c r="D23" s="8"/>
      <c r="E23" s="8"/>
      <c r="F23" s="2"/>
      <c r="G23" s="34"/>
      <c r="H23" s="8"/>
    </row>
    <row r="24" spans="2:8" ht="16.5" customHeight="1" x14ac:dyDescent="0.2">
      <c r="B24" s="18">
        <v>17</v>
      </c>
      <c r="C24" s="20" t="s">
        <v>40</v>
      </c>
      <c r="D24" s="8">
        <v>1</v>
      </c>
      <c r="E24" s="8" t="s">
        <v>41</v>
      </c>
      <c r="F24" s="2">
        <v>31.1</v>
      </c>
      <c r="G24" s="34">
        <v>2600</v>
      </c>
      <c r="H24" s="9">
        <v>17</v>
      </c>
    </row>
    <row r="25" spans="2:8" ht="16.5" customHeight="1" x14ac:dyDescent="0.2">
      <c r="B25" s="18">
        <v>18</v>
      </c>
      <c r="C25" s="20" t="s">
        <v>42</v>
      </c>
      <c r="D25" s="8">
        <v>1</v>
      </c>
      <c r="E25" s="8" t="s">
        <v>43</v>
      </c>
      <c r="F25" s="2">
        <v>15.55</v>
      </c>
      <c r="G25" s="34">
        <v>83760</v>
      </c>
      <c r="H25" s="9">
        <v>18</v>
      </c>
    </row>
    <row r="26" spans="2:8" ht="16.5" customHeight="1" x14ac:dyDescent="0.2">
      <c r="B26" s="18">
        <v>19</v>
      </c>
      <c r="C26" s="20" t="s">
        <v>44</v>
      </c>
      <c r="D26" s="8">
        <v>1</v>
      </c>
      <c r="E26" s="8" t="s">
        <v>45</v>
      </c>
      <c r="F26" s="2">
        <v>7.78</v>
      </c>
      <c r="G26" s="34">
        <v>41880</v>
      </c>
      <c r="H26" s="9">
        <v>19</v>
      </c>
    </row>
    <row r="27" spans="2:8" x14ac:dyDescent="0.2">
      <c r="B27" s="37"/>
      <c r="C27" s="22"/>
    </row>
    <row r="28" spans="2:8" x14ac:dyDescent="0.2">
      <c r="C28" s="23" t="s">
        <v>3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H40"/>
  <sheetViews>
    <sheetView showGridLines="0" topLeftCell="A127" workbookViewId="0">
      <selection activeCell="C3" sqref="C3"/>
    </sheetView>
  </sheetViews>
  <sheetFormatPr defaultRowHeight="12.75" x14ac:dyDescent="0.2"/>
  <cols>
    <col min="1" max="1" width="4.28515625" style="12" customWidth="1"/>
    <col min="2" max="2" width="5.5703125" style="12" customWidth="1"/>
    <col min="3" max="3" width="65.42578125" style="12" customWidth="1"/>
    <col min="4" max="4" width="10.28515625" style="3" customWidth="1"/>
    <col min="5" max="5" width="16.85546875" style="3" customWidth="1"/>
    <col min="6" max="6" width="13" style="3" customWidth="1"/>
    <col min="7" max="7" width="14.140625" style="3" customWidth="1"/>
    <col min="8" max="8" width="16" style="3" customWidth="1"/>
    <col min="9" max="16384" width="9.140625" style="12"/>
  </cols>
  <sheetData>
    <row r="1" spans="2:8" x14ac:dyDescent="0.2">
      <c r="B1" s="13"/>
    </row>
    <row r="2" spans="2:8" ht="16.5" customHeight="1" x14ac:dyDescent="0.2">
      <c r="B2" s="14"/>
      <c r="C2" s="15" t="s">
        <v>161</v>
      </c>
      <c r="D2" s="4"/>
      <c r="E2" s="4"/>
      <c r="G2" s="24" t="s">
        <v>156</v>
      </c>
      <c r="H2" s="5">
        <f>SUM(G5:G38)</f>
        <v>800114</v>
      </c>
    </row>
    <row r="3" spans="2:8" ht="61.5" customHeight="1" x14ac:dyDescent="0.2">
      <c r="B3" s="16" t="s">
        <v>0</v>
      </c>
      <c r="C3" s="7" t="s">
        <v>2</v>
      </c>
      <c r="D3" s="1" t="s">
        <v>155</v>
      </c>
      <c r="E3" s="1" t="s">
        <v>154</v>
      </c>
      <c r="F3" s="1" t="s">
        <v>158</v>
      </c>
      <c r="G3" s="1" t="s">
        <v>159</v>
      </c>
      <c r="H3" s="1" t="s">
        <v>153</v>
      </c>
    </row>
    <row r="4" spans="2:8" ht="16.5" customHeight="1" x14ac:dyDescent="0.2">
      <c r="B4" s="17"/>
      <c r="C4" s="18" t="s">
        <v>46</v>
      </c>
      <c r="D4" s="6"/>
      <c r="E4" s="7"/>
      <c r="F4" s="6"/>
      <c r="G4" s="6"/>
      <c r="H4" s="8"/>
    </row>
    <row r="5" spans="2:8" ht="15.75" customHeight="1" x14ac:dyDescent="0.2">
      <c r="B5" s="18">
        <v>1</v>
      </c>
      <c r="C5" s="20" t="s">
        <v>47</v>
      </c>
      <c r="D5" s="8">
        <v>1</v>
      </c>
      <c r="E5" s="8" t="s">
        <v>48</v>
      </c>
      <c r="F5" s="2">
        <v>7.78</v>
      </c>
      <c r="G5" s="34">
        <v>650</v>
      </c>
      <c r="H5" s="9">
        <v>1</v>
      </c>
    </row>
    <row r="6" spans="2:8" ht="15.75" customHeight="1" x14ac:dyDescent="0.2">
      <c r="B6" s="18">
        <v>2</v>
      </c>
      <c r="C6" s="20" t="s">
        <v>49</v>
      </c>
      <c r="D6" s="8">
        <v>1</v>
      </c>
      <c r="E6" s="8" t="s">
        <v>50</v>
      </c>
      <c r="F6" s="2">
        <v>7.78</v>
      </c>
      <c r="G6" s="34">
        <v>650</v>
      </c>
      <c r="H6" s="9">
        <v>2</v>
      </c>
    </row>
    <row r="7" spans="2:8" ht="15.75" customHeight="1" x14ac:dyDescent="0.2">
      <c r="B7" s="18">
        <v>3</v>
      </c>
      <c r="C7" s="20" t="s">
        <v>51</v>
      </c>
      <c r="D7" s="8">
        <v>1</v>
      </c>
      <c r="E7" s="8" t="s">
        <v>52</v>
      </c>
      <c r="F7" s="2">
        <v>7.78</v>
      </c>
      <c r="G7" s="34">
        <v>650</v>
      </c>
      <c r="H7" s="9">
        <v>3</v>
      </c>
    </row>
    <row r="8" spans="2:8" ht="15.75" customHeight="1" x14ac:dyDescent="0.2">
      <c r="B8" s="18">
        <v>4</v>
      </c>
      <c r="C8" s="20" t="s">
        <v>53</v>
      </c>
      <c r="D8" s="8">
        <v>1</v>
      </c>
      <c r="E8" s="8" t="s">
        <v>54</v>
      </c>
      <c r="F8" s="2">
        <v>7.78</v>
      </c>
      <c r="G8" s="34">
        <v>650</v>
      </c>
      <c r="H8" s="9">
        <v>4</v>
      </c>
    </row>
    <row r="9" spans="2:8" ht="15.75" customHeight="1" x14ac:dyDescent="0.2">
      <c r="B9" s="18">
        <v>5</v>
      </c>
      <c r="C9" s="20" t="s">
        <v>55</v>
      </c>
      <c r="D9" s="8">
        <v>1</v>
      </c>
      <c r="E9" s="8" t="s">
        <v>56</v>
      </c>
      <c r="F9" s="2">
        <v>7.78</v>
      </c>
      <c r="G9" s="34">
        <v>650</v>
      </c>
      <c r="H9" s="9">
        <v>5</v>
      </c>
    </row>
    <row r="10" spans="2:8" ht="15.75" customHeight="1" x14ac:dyDescent="0.2">
      <c r="B10" s="18">
        <v>6</v>
      </c>
      <c r="C10" s="20" t="s">
        <v>57</v>
      </c>
      <c r="D10" s="8">
        <v>1</v>
      </c>
      <c r="E10" s="8" t="s">
        <v>58</v>
      </c>
      <c r="F10" s="2">
        <v>7.78</v>
      </c>
      <c r="G10" s="34">
        <v>650</v>
      </c>
      <c r="H10" s="9">
        <v>6</v>
      </c>
    </row>
    <row r="11" spans="2:8" ht="15.75" customHeight="1" x14ac:dyDescent="0.2">
      <c r="B11" s="18">
        <v>7</v>
      </c>
      <c r="C11" s="20" t="s">
        <v>59</v>
      </c>
      <c r="D11" s="8">
        <v>1</v>
      </c>
      <c r="E11" s="8" t="s">
        <v>60</v>
      </c>
      <c r="F11" s="2">
        <v>7.78</v>
      </c>
      <c r="G11" s="34">
        <v>650</v>
      </c>
      <c r="H11" s="9">
        <v>7</v>
      </c>
    </row>
    <row r="12" spans="2:8" ht="15.75" customHeight="1" x14ac:dyDescent="0.2">
      <c r="B12" s="18">
        <v>8</v>
      </c>
      <c r="C12" s="20" t="s">
        <v>61</v>
      </c>
      <c r="D12" s="8">
        <v>1</v>
      </c>
      <c r="E12" s="8" t="s">
        <v>62</v>
      </c>
      <c r="F12" s="2">
        <v>7.78</v>
      </c>
      <c r="G12" s="34">
        <v>650</v>
      </c>
      <c r="H12" s="9">
        <v>8</v>
      </c>
    </row>
    <row r="13" spans="2:8" ht="15.75" customHeight="1" x14ac:dyDescent="0.2">
      <c r="B13" s="18">
        <v>9</v>
      </c>
      <c r="C13" s="20" t="s">
        <v>63</v>
      </c>
      <c r="D13" s="8">
        <v>1</v>
      </c>
      <c r="E13" s="25" t="s">
        <v>64</v>
      </c>
      <c r="F13" s="2">
        <v>7.78</v>
      </c>
      <c r="G13" s="34">
        <v>41900</v>
      </c>
      <c r="H13" s="9">
        <v>9</v>
      </c>
    </row>
    <row r="14" spans="2:8" ht="15.75" customHeight="1" x14ac:dyDescent="0.2">
      <c r="B14" s="18">
        <v>10</v>
      </c>
      <c r="C14" s="20" t="s">
        <v>65</v>
      </c>
      <c r="D14" s="8">
        <v>1</v>
      </c>
      <c r="E14" s="25" t="s">
        <v>66</v>
      </c>
      <c r="F14" s="2">
        <v>7.78</v>
      </c>
      <c r="G14" s="34">
        <v>41900</v>
      </c>
      <c r="H14" s="9">
        <v>10</v>
      </c>
    </row>
    <row r="15" spans="2:8" ht="15.75" customHeight="1" x14ac:dyDescent="0.2">
      <c r="B15" s="18">
        <v>11</v>
      </c>
      <c r="C15" s="20" t="s">
        <v>67</v>
      </c>
      <c r="D15" s="8">
        <v>1</v>
      </c>
      <c r="E15" s="8" t="s">
        <v>68</v>
      </c>
      <c r="F15" s="2">
        <v>15.55</v>
      </c>
      <c r="G15" s="34">
        <v>43800</v>
      </c>
      <c r="H15" s="9">
        <v>11</v>
      </c>
    </row>
    <row r="16" spans="2:8" ht="15.75" customHeight="1" x14ac:dyDescent="0.2">
      <c r="B16" s="18">
        <v>12</v>
      </c>
      <c r="C16" s="20" t="s">
        <v>69</v>
      </c>
      <c r="D16" s="8">
        <v>1</v>
      </c>
      <c r="E16" s="8" t="s">
        <v>70</v>
      </c>
      <c r="F16" s="2">
        <v>15.55</v>
      </c>
      <c r="G16" s="34">
        <v>43800</v>
      </c>
      <c r="H16" s="9">
        <v>12</v>
      </c>
    </row>
    <row r="17" spans="2:8" ht="15.75" customHeight="1" x14ac:dyDescent="0.2">
      <c r="B17" s="18">
        <v>13</v>
      </c>
      <c r="C17" s="20" t="s">
        <v>71</v>
      </c>
      <c r="D17" s="8">
        <v>1</v>
      </c>
      <c r="E17" s="8" t="s">
        <v>72</v>
      </c>
      <c r="F17" s="2">
        <v>15.55</v>
      </c>
      <c r="G17" s="34">
        <v>83800</v>
      </c>
      <c r="H17" s="9">
        <v>13</v>
      </c>
    </row>
    <row r="18" spans="2:8" ht="15.75" customHeight="1" x14ac:dyDescent="0.2">
      <c r="B18" s="18">
        <v>14</v>
      </c>
      <c r="C18" s="20" t="s">
        <v>73</v>
      </c>
      <c r="D18" s="8">
        <v>1</v>
      </c>
      <c r="E18" s="8" t="s">
        <v>74</v>
      </c>
      <c r="F18" s="2">
        <v>15.55</v>
      </c>
      <c r="G18" s="34">
        <v>83800</v>
      </c>
      <c r="H18" s="9">
        <v>14</v>
      </c>
    </row>
    <row r="19" spans="2:8" ht="15.75" customHeight="1" x14ac:dyDescent="0.2">
      <c r="B19" s="18">
        <v>15</v>
      </c>
      <c r="C19" s="20" t="s">
        <v>75</v>
      </c>
      <c r="D19" s="8">
        <v>1</v>
      </c>
      <c r="E19" s="8" t="s">
        <v>76</v>
      </c>
      <c r="F19" s="2">
        <v>31.1</v>
      </c>
      <c r="G19" s="34">
        <v>140000</v>
      </c>
      <c r="H19" s="9">
        <v>15</v>
      </c>
    </row>
    <row r="20" spans="2:8" ht="15.75" customHeight="1" x14ac:dyDescent="0.2">
      <c r="B20" s="18">
        <v>16</v>
      </c>
      <c r="C20" s="20" t="s">
        <v>77</v>
      </c>
      <c r="D20" s="8">
        <v>1</v>
      </c>
      <c r="E20" s="8" t="s">
        <v>78</v>
      </c>
      <c r="F20" s="2">
        <v>31.1</v>
      </c>
      <c r="G20" s="34">
        <v>140000</v>
      </c>
      <c r="H20" s="9">
        <v>16</v>
      </c>
    </row>
    <row r="21" spans="2:8" ht="15.75" customHeight="1" x14ac:dyDescent="0.2">
      <c r="B21" s="18">
        <v>17</v>
      </c>
      <c r="C21" s="20" t="s">
        <v>79</v>
      </c>
      <c r="D21" s="8">
        <v>1</v>
      </c>
      <c r="E21" s="8" t="s">
        <v>80</v>
      </c>
      <c r="F21" s="2">
        <v>31.1</v>
      </c>
      <c r="G21" s="34">
        <v>2600</v>
      </c>
      <c r="H21" s="9">
        <v>17</v>
      </c>
    </row>
    <row r="22" spans="2:8" ht="15.75" customHeight="1" x14ac:dyDescent="0.2">
      <c r="B22" s="18">
        <v>18</v>
      </c>
      <c r="C22" s="20" t="s">
        <v>81</v>
      </c>
      <c r="D22" s="8">
        <v>1</v>
      </c>
      <c r="E22" s="8" t="s">
        <v>82</v>
      </c>
      <c r="F22" s="2">
        <v>31.1</v>
      </c>
      <c r="G22" s="34">
        <v>2600</v>
      </c>
      <c r="H22" s="9">
        <v>18</v>
      </c>
    </row>
    <row r="23" spans="2:8" ht="15.75" customHeight="1" x14ac:dyDescent="0.2">
      <c r="B23" s="18">
        <v>19</v>
      </c>
      <c r="C23" s="20" t="s">
        <v>83</v>
      </c>
      <c r="D23" s="8">
        <v>1</v>
      </c>
      <c r="E23" s="8" t="s">
        <v>84</v>
      </c>
      <c r="F23" s="2">
        <v>31.1</v>
      </c>
      <c r="G23" s="34">
        <v>2600</v>
      </c>
      <c r="H23" s="9">
        <v>19</v>
      </c>
    </row>
    <row r="24" spans="2:8" ht="15.75" customHeight="1" x14ac:dyDescent="0.2">
      <c r="B24" s="18">
        <v>20</v>
      </c>
      <c r="C24" s="20" t="s">
        <v>85</v>
      </c>
      <c r="D24" s="8">
        <v>1</v>
      </c>
      <c r="E24" s="8" t="s">
        <v>86</v>
      </c>
      <c r="F24" s="2">
        <v>31.1</v>
      </c>
      <c r="G24" s="34">
        <v>2600</v>
      </c>
      <c r="H24" s="9">
        <v>20</v>
      </c>
    </row>
    <row r="25" spans="2:8" ht="15.75" customHeight="1" x14ac:dyDescent="0.2">
      <c r="B25" s="18">
        <v>21</v>
      </c>
      <c r="C25" s="20" t="s">
        <v>87</v>
      </c>
      <c r="D25" s="8">
        <v>1</v>
      </c>
      <c r="E25" s="8" t="s">
        <v>88</v>
      </c>
      <c r="F25" s="2">
        <v>7.78</v>
      </c>
      <c r="G25" s="34">
        <v>650</v>
      </c>
      <c r="H25" s="9">
        <v>21</v>
      </c>
    </row>
    <row r="26" spans="2:8" ht="15.75" customHeight="1" x14ac:dyDescent="0.2">
      <c r="B26" s="18">
        <v>22</v>
      </c>
      <c r="C26" s="31" t="s">
        <v>89</v>
      </c>
      <c r="D26" s="8">
        <v>3</v>
      </c>
      <c r="E26" s="8" t="s">
        <v>90</v>
      </c>
      <c r="F26" s="2">
        <v>15.55</v>
      </c>
      <c r="G26" s="34">
        <v>3890</v>
      </c>
      <c r="H26" s="9">
        <v>22</v>
      </c>
    </row>
    <row r="27" spans="2:8" ht="15.75" customHeight="1" x14ac:dyDescent="0.2">
      <c r="B27" s="18">
        <v>23</v>
      </c>
      <c r="C27" s="31" t="s">
        <v>91</v>
      </c>
      <c r="D27" s="8">
        <v>42</v>
      </c>
      <c r="E27" s="8" t="s">
        <v>90</v>
      </c>
      <c r="F27" s="2">
        <v>15.55</v>
      </c>
      <c r="G27" s="34">
        <v>132000</v>
      </c>
      <c r="H27" s="9">
        <v>23</v>
      </c>
    </row>
    <row r="28" spans="2:8" ht="15.75" customHeight="1" x14ac:dyDescent="0.2">
      <c r="B28" s="18">
        <v>24</v>
      </c>
      <c r="C28" s="31" t="s">
        <v>92</v>
      </c>
      <c r="D28" s="8">
        <v>1</v>
      </c>
      <c r="E28" s="8" t="s">
        <v>93</v>
      </c>
      <c r="F28" s="2">
        <v>15.55</v>
      </c>
      <c r="G28" s="34">
        <v>3400</v>
      </c>
      <c r="H28" s="9">
        <v>24</v>
      </c>
    </row>
    <row r="29" spans="2:8" ht="15.75" customHeight="1" x14ac:dyDescent="0.2">
      <c r="B29" s="18">
        <v>25</v>
      </c>
      <c r="C29" s="31" t="s">
        <v>94</v>
      </c>
      <c r="D29" s="8">
        <v>2</v>
      </c>
      <c r="E29" s="27" t="s">
        <v>95</v>
      </c>
      <c r="F29" s="2">
        <v>15.55</v>
      </c>
      <c r="G29" s="34">
        <v>6070</v>
      </c>
      <c r="H29" s="9">
        <v>25</v>
      </c>
    </row>
    <row r="30" spans="2:8" ht="15.75" customHeight="1" x14ac:dyDescent="0.2">
      <c r="B30" s="18"/>
      <c r="C30" s="19" t="s">
        <v>96</v>
      </c>
      <c r="D30" s="8"/>
      <c r="E30" s="27"/>
      <c r="F30" s="29"/>
      <c r="G30" s="35"/>
      <c r="H30" s="8"/>
    </row>
    <row r="31" spans="2:8" ht="15.75" customHeight="1" x14ac:dyDescent="0.2">
      <c r="B31" s="18">
        <v>26</v>
      </c>
      <c r="C31" s="31" t="s">
        <v>97</v>
      </c>
      <c r="D31" s="8">
        <v>27</v>
      </c>
      <c r="E31" s="27"/>
      <c r="F31" s="29"/>
      <c r="G31" s="35">
        <v>25</v>
      </c>
      <c r="H31" s="9">
        <v>26</v>
      </c>
    </row>
    <row r="32" spans="2:8" ht="15.75" customHeight="1" x14ac:dyDescent="0.2">
      <c r="B32" s="18">
        <v>27</v>
      </c>
      <c r="C32" s="31" t="s">
        <v>98</v>
      </c>
      <c r="D32" s="8">
        <v>14</v>
      </c>
      <c r="E32" s="27"/>
      <c r="F32" s="29"/>
      <c r="G32" s="35">
        <v>12</v>
      </c>
      <c r="H32" s="9">
        <v>27</v>
      </c>
    </row>
    <row r="33" spans="2:8" ht="15.75" customHeight="1" x14ac:dyDescent="0.2">
      <c r="B33" s="18">
        <v>28</v>
      </c>
      <c r="C33" s="31" t="s">
        <v>99</v>
      </c>
      <c r="D33" s="8">
        <v>34</v>
      </c>
      <c r="E33" s="26"/>
      <c r="F33" s="30"/>
      <c r="G33" s="36">
        <v>93</v>
      </c>
      <c r="H33" s="9">
        <v>28</v>
      </c>
    </row>
    <row r="34" spans="2:8" ht="15.75" customHeight="1" x14ac:dyDescent="0.2">
      <c r="B34" s="18">
        <v>29</v>
      </c>
      <c r="C34" s="31" t="s">
        <v>100</v>
      </c>
      <c r="D34" s="8">
        <v>152</v>
      </c>
      <c r="E34" s="26"/>
      <c r="F34" s="30"/>
      <c r="G34" s="36">
        <v>694</v>
      </c>
      <c r="H34" s="9">
        <v>29</v>
      </c>
    </row>
    <row r="35" spans="2:8" ht="15.75" customHeight="1" x14ac:dyDescent="0.2">
      <c r="B35" s="18">
        <v>30</v>
      </c>
      <c r="C35" s="31" t="s">
        <v>101</v>
      </c>
      <c r="D35" s="8">
        <v>46</v>
      </c>
      <c r="E35" s="26"/>
      <c r="F35" s="29"/>
      <c r="G35" s="35">
        <v>1090</v>
      </c>
      <c r="H35" s="9">
        <v>30</v>
      </c>
    </row>
    <row r="36" spans="2:8" ht="15.75" customHeight="1" x14ac:dyDescent="0.2">
      <c r="B36" s="18">
        <v>31</v>
      </c>
      <c r="C36" s="31" t="s">
        <v>102</v>
      </c>
      <c r="D36" s="8">
        <v>88</v>
      </c>
      <c r="E36" s="26"/>
      <c r="F36" s="29"/>
      <c r="G36" s="35">
        <v>4090</v>
      </c>
      <c r="H36" s="9">
        <v>31</v>
      </c>
    </row>
    <row r="37" spans="2:8" ht="15.75" customHeight="1" x14ac:dyDescent="0.2">
      <c r="B37" s="18">
        <v>32</v>
      </c>
      <c r="C37" s="31" t="s">
        <v>103</v>
      </c>
      <c r="D37" s="8">
        <v>28</v>
      </c>
      <c r="E37" s="8"/>
      <c r="F37" s="29"/>
      <c r="G37" s="35">
        <v>2600</v>
      </c>
      <c r="H37" s="9">
        <v>32</v>
      </c>
    </row>
    <row r="38" spans="2:8" ht="15.75" customHeight="1" x14ac:dyDescent="0.2">
      <c r="B38" s="18">
        <v>33</v>
      </c>
      <c r="C38" s="31" t="s">
        <v>104</v>
      </c>
      <c r="D38" s="8">
        <v>47</v>
      </c>
      <c r="E38" s="10"/>
      <c r="F38" s="30"/>
      <c r="G38" s="36">
        <v>10900</v>
      </c>
      <c r="H38" s="9">
        <v>33</v>
      </c>
    </row>
    <row r="39" spans="2:8" x14ac:dyDescent="0.2">
      <c r="B39" s="22"/>
      <c r="C39" s="22"/>
      <c r="D39" s="11"/>
      <c r="E39" s="11"/>
    </row>
    <row r="40" spans="2:8" x14ac:dyDescent="0.2">
      <c r="C40" s="12" t="s">
        <v>3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31"/>
  <sheetViews>
    <sheetView showGridLines="0" tabSelected="1" topLeftCell="A112" workbookViewId="0">
      <selection activeCell="I57" sqref="I47:I57"/>
    </sheetView>
  </sheetViews>
  <sheetFormatPr defaultRowHeight="12.75" x14ac:dyDescent="0.2"/>
  <cols>
    <col min="1" max="1" width="4.140625" style="12" customWidth="1"/>
    <col min="2" max="2" width="6.42578125" style="12" customWidth="1"/>
    <col min="3" max="3" width="67.5703125" style="12" customWidth="1"/>
    <col min="4" max="4" width="9.5703125" style="3" customWidth="1"/>
    <col min="5" max="5" width="16.7109375" style="3" customWidth="1"/>
    <col min="6" max="6" width="12.5703125" style="3" customWidth="1"/>
    <col min="7" max="7" width="15.42578125" style="3" customWidth="1"/>
    <col min="8" max="8" width="16" style="3" customWidth="1"/>
    <col min="9" max="16384" width="9.140625" style="12"/>
  </cols>
  <sheetData>
    <row r="1" spans="2:8" x14ac:dyDescent="0.2">
      <c r="B1" s="13"/>
    </row>
    <row r="2" spans="2:8" ht="16.5" customHeight="1" x14ac:dyDescent="0.2">
      <c r="B2" s="14"/>
      <c r="C2" s="15" t="s">
        <v>162</v>
      </c>
      <c r="D2" s="4"/>
      <c r="E2" s="4"/>
      <c r="G2" s="24" t="s">
        <v>156</v>
      </c>
      <c r="H2" s="5">
        <f>SUM(G5:G29)</f>
        <v>1299940</v>
      </c>
    </row>
    <row r="3" spans="2:8" s="32" customFormat="1" ht="57" customHeight="1" x14ac:dyDescent="0.2">
      <c r="B3" s="16" t="s">
        <v>0</v>
      </c>
      <c r="C3" s="7" t="s">
        <v>2</v>
      </c>
      <c r="D3" s="1" t="s">
        <v>155</v>
      </c>
      <c r="E3" s="1" t="s">
        <v>154</v>
      </c>
      <c r="F3" s="1" t="s">
        <v>158</v>
      </c>
      <c r="G3" s="1" t="s">
        <v>159</v>
      </c>
      <c r="H3" s="1" t="s">
        <v>153</v>
      </c>
    </row>
    <row r="4" spans="2:8" ht="18" customHeight="1" x14ac:dyDescent="0.2">
      <c r="B4" s="17"/>
      <c r="C4" s="18" t="s">
        <v>105</v>
      </c>
      <c r="D4" s="6"/>
      <c r="E4" s="7"/>
      <c r="F4" s="6"/>
      <c r="G4" s="6"/>
      <c r="H4" s="8"/>
    </row>
    <row r="5" spans="2:8" ht="15.75" customHeight="1" x14ac:dyDescent="0.2">
      <c r="B5" s="18">
        <v>1</v>
      </c>
      <c r="C5" s="20" t="s">
        <v>106</v>
      </c>
      <c r="D5" s="8">
        <v>1</v>
      </c>
      <c r="E5" s="8" t="s">
        <v>107</v>
      </c>
      <c r="F5" s="2">
        <v>7.78</v>
      </c>
      <c r="G5" s="34">
        <v>41900</v>
      </c>
      <c r="H5" s="9">
        <v>1</v>
      </c>
    </row>
    <row r="6" spans="2:8" ht="15.75" customHeight="1" x14ac:dyDescent="0.2">
      <c r="B6" s="18">
        <v>2</v>
      </c>
      <c r="C6" s="20" t="s">
        <v>108</v>
      </c>
      <c r="D6" s="8">
        <v>1</v>
      </c>
      <c r="E6" s="8" t="s">
        <v>109</v>
      </c>
      <c r="F6" s="2">
        <v>7.78</v>
      </c>
      <c r="G6" s="34">
        <v>41900</v>
      </c>
      <c r="H6" s="9">
        <v>2</v>
      </c>
    </row>
    <row r="7" spans="2:8" ht="15.75" customHeight="1" x14ac:dyDescent="0.2">
      <c r="B7" s="18">
        <v>3</v>
      </c>
      <c r="C7" s="20" t="s">
        <v>110</v>
      </c>
      <c r="D7" s="8">
        <v>1</v>
      </c>
      <c r="E7" s="8" t="s">
        <v>111</v>
      </c>
      <c r="F7" s="2">
        <v>7.78</v>
      </c>
      <c r="G7" s="34">
        <v>41900</v>
      </c>
      <c r="H7" s="9">
        <v>3</v>
      </c>
    </row>
    <row r="8" spans="2:8" ht="15.75" customHeight="1" x14ac:dyDescent="0.2">
      <c r="B8" s="18">
        <v>4</v>
      </c>
      <c r="C8" s="20" t="s">
        <v>112</v>
      </c>
      <c r="D8" s="8">
        <v>1</v>
      </c>
      <c r="E8" s="8" t="s">
        <v>113</v>
      </c>
      <c r="F8" s="2">
        <v>15.55</v>
      </c>
      <c r="G8" s="34">
        <v>83800</v>
      </c>
      <c r="H8" s="9">
        <v>4</v>
      </c>
    </row>
    <row r="9" spans="2:8" ht="15.75" customHeight="1" x14ac:dyDescent="0.2">
      <c r="B9" s="18">
        <v>5</v>
      </c>
      <c r="C9" s="20" t="s">
        <v>114</v>
      </c>
      <c r="D9" s="8">
        <v>1</v>
      </c>
      <c r="E9" s="8" t="s">
        <v>115</v>
      </c>
      <c r="F9" s="2">
        <v>15.55</v>
      </c>
      <c r="G9" s="34">
        <v>83800</v>
      </c>
      <c r="H9" s="9">
        <v>5</v>
      </c>
    </row>
    <row r="10" spans="2:8" ht="15.75" customHeight="1" x14ac:dyDescent="0.2">
      <c r="B10" s="18">
        <v>6</v>
      </c>
      <c r="C10" s="20" t="s">
        <v>116</v>
      </c>
      <c r="D10" s="8">
        <v>1</v>
      </c>
      <c r="E10" s="8" t="s">
        <v>117</v>
      </c>
      <c r="F10" s="2">
        <v>15.55</v>
      </c>
      <c r="G10" s="34">
        <v>83800</v>
      </c>
      <c r="H10" s="9">
        <v>6</v>
      </c>
    </row>
    <row r="11" spans="2:8" ht="15.75" customHeight="1" x14ac:dyDescent="0.2">
      <c r="B11" s="18">
        <v>7</v>
      </c>
      <c r="C11" s="20" t="s">
        <v>118</v>
      </c>
      <c r="D11" s="8">
        <v>1</v>
      </c>
      <c r="E11" s="8" t="s">
        <v>119</v>
      </c>
      <c r="F11" s="2">
        <v>15.55</v>
      </c>
      <c r="G11" s="34">
        <v>43800</v>
      </c>
      <c r="H11" s="9">
        <v>7</v>
      </c>
    </row>
    <row r="12" spans="2:8" ht="15.75" customHeight="1" x14ac:dyDescent="0.2">
      <c r="B12" s="18">
        <v>8</v>
      </c>
      <c r="C12" s="21" t="s">
        <v>1</v>
      </c>
      <c r="D12" s="10">
        <v>1</v>
      </c>
      <c r="E12" s="10" t="s">
        <v>120</v>
      </c>
      <c r="F12" s="2">
        <v>15.55</v>
      </c>
      <c r="G12" s="34">
        <v>43800</v>
      </c>
      <c r="H12" s="9">
        <v>8</v>
      </c>
    </row>
    <row r="13" spans="2:8" ht="15.75" customHeight="1" x14ac:dyDescent="0.2">
      <c r="B13" s="18">
        <v>9</v>
      </c>
      <c r="C13" s="21" t="s">
        <v>121</v>
      </c>
      <c r="D13" s="10">
        <v>1</v>
      </c>
      <c r="E13" s="10" t="s">
        <v>122</v>
      </c>
      <c r="F13" s="2">
        <v>15.55</v>
      </c>
      <c r="G13" s="34">
        <v>43800</v>
      </c>
      <c r="H13" s="9">
        <v>9</v>
      </c>
    </row>
    <row r="14" spans="2:8" ht="15.75" customHeight="1" x14ac:dyDescent="0.2">
      <c r="B14" s="18">
        <v>10</v>
      </c>
      <c r="C14" s="21" t="s">
        <v>123</v>
      </c>
      <c r="D14" s="10">
        <v>1</v>
      </c>
      <c r="E14" s="10" t="s">
        <v>124</v>
      </c>
      <c r="F14" s="2">
        <v>31.1</v>
      </c>
      <c r="G14" s="34">
        <v>2600</v>
      </c>
      <c r="H14" s="9">
        <v>10</v>
      </c>
    </row>
    <row r="15" spans="2:8" ht="15.75" customHeight="1" x14ac:dyDescent="0.2">
      <c r="B15" s="18">
        <v>11</v>
      </c>
      <c r="C15" s="21" t="s">
        <v>125</v>
      </c>
      <c r="D15" s="10">
        <v>1</v>
      </c>
      <c r="E15" s="10" t="s">
        <v>126</v>
      </c>
      <c r="F15" s="2">
        <v>31.1</v>
      </c>
      <c r="G15" s="34">
        <v>140000</v>
      </c>
      <c r="H15" s="9">
        <v>11</v>
      </c>
    </row>
    <row r="16" spans="2:8" ht="15.75" customHeight="1" x14ac:dyDescent="0.2">
      <c r="B16" s="18">
        <v>12</v>
      </c>
      <c r="C16" s="21" t="s">
        <v>127</v>
      </c>
      <c r="D16" s="10">
        <v>1</v>
      </c>
      <c r="E16" s="10" t="s">
        <v>128</v>
      </c>
      <c r="F16" s="2">
        <v>31.1</v>
      </c>
      <c r="G16" s="34">
        <v>140000</v>
      </c>
      <c r="H16" s="9">
        <v>12</v>
      </c>
    </row>
    <row r="17" spans="2:8" ht="15.75" customHeight="1" x14ac:dyDescent="0.2">
      <c r="B17" s="18">
        <v>13</v>
      </c>
      <c r="C17" s="21" t="s">
        <v>129</v>
      </c>
      <c r="D17" s="10">
        <v>1</v>
      </c>
      <c r="E17" s="10" t="s">
        <v>130</v>
      </c>
      <c r="F17" s="2">
        <v>31.1</v>
      </c>
      <c r="G17" s="34">
        <v>2600</v>
      </c>
      <c r="H17" s="9">
        <v>13</v>
      </c>
    </row>
    <row r="18" spans="2:8" ht="15.75" customHeight="1" x14ac:dyDescent="0.2">
      <c r="B18" s="18">
        <v>14</v>
      </c>
      <c r="C18" s="21" t="s">
        <v>131</v>
      </c>
      <c r="D18" s="10">
        <v>1</v>
      </c>
      <c r="E18" s="10" t="s">
        <v>132</v>
      </c>
      <c r="F18" s="2">
        <v>31.1</v>
      </c>
      <c r="G18" s="34">
        <v>2600</v>
      </c>
      <c r="H18" s="9">
        <v>14</v>
      </c>
    </row>
    <row r="19" spans="2:8" ht="15.75" customHeight="1" x14ac:dyDescent="0.2">
      <c r="B19" s="18">
        <v>15</v>
      </c>
      <c r="C19" s="21" t="s">
        <v>133</v>
      </c>
      <c r="D19" s="10">
        <v>1</v>
      </c>
      <c r="E19" s="10" t="s">
        <v>134</v>
      </c>
      <c r="F19" s="2">
        <v>31.1</v>
      </c>
      <c r="G19" s="34">
        <v>2600</v>
      </c>
      <c r="H19" s="9">
        <v>15</v>
      </c>
    </row>
    <row r="20" spans="2:8" ht="15.75" customHeight="1" x14ac:dyDescent="0.2">
      <c r="B20" s="18">
        <v>16</v>
      </c>
      <c r="C20" s="21" t="s">
        <v>135</v>
      </c>
      <c r="D20" s="10">
        <v>1</v>
      </c>
      <c r="E20" s="10" t="s">
        <v>136</v>
      </c>
      <c r="F20" s="2">
        <v>31.1</v>
      </c>
      <c r="G20" s="34">
        <v>2600</v>
      </c>
      <c r="H20" s="9">
        <v>16</v>
      </c>
    </row>
    <row r="21" spans="2:8" ht="15.75" customHeight="1" x14ac:dyDescent="0.2">
      <c r="B21" s="18">
        <v>17</v>
      </c>
      <c r="C21" s="21" t="s">
        <v>137</v>
      </c>
      <c r="D21" s="10">
        <v>1</v>
      </c>
      <c r="E21" s="10" t="s">
        <v>138</v>
      </c>
      <c r="F21" s="2">
        <v>31.1</v>
      </c>
      <c r="G21" s="34">
        <v>2600</v>
      </c>
      <c r="H21" s="9">
        <v>17</v>
      </c>
    </row>
    <row r="22" spans="2:8" ht="15.75" customHeight="1" x14ac:dyDescent="0.2">
      <c r="B22" s="18">
        <v>18</v>
      </c>
      <c r="C22" s="21" t="s">
        <v>139</v>
      </c>
      <c r="D22" s="10">
        <v>1</v>
      </c>
      <c r="E22" s="10" t="s">
        <v>140</v>
      </c>
      <c r="F22" s="2">
        <v>15.55</v>
      </c>
      <c r="G22" s="34">
        <v>43800</v>
      </c>
      <c r="H22" s="9">
        <v>18</v>
      </c>
    </row>
    <row r="23" spans="2:8" ht="15.75" customHeight="1" x14ac:dyDescent="0.2">
      <c r="B23" s="18">
        <v>19</v>
      </c>
      <c r="C23" s="21" t="s">
        <v>141</v>
      </c>
      <c r="D23" s="10">
        <v>1</v>
      </c>
      <c r="E23" s="10" t="s">
        <v>142</v>
      </c>
      <c r="F23" s="2">
        <v>31.1</v>
      </c>
      <c r="G23" s="34">
        <v>2600</v>
      </c>
      <c r="H23" s="9">
        <v>19</v>
      </c>
    </row>
    <row r="24" spans="2:8" ht="15.75" customHeight="1" x14ac:dyDescent="0.2">
      <c r="B24" s="18">
        <v>20</v>
      </c>
      <c r="C24" s="20" t="s">
        <v>143</v>
      </c>
      <c r="D24" s="8">
        <v>1</v>
      </c>
      <c r="E24" s="8" t="s">
        <v>144</v>
      </c>
      <c r="F24" s="2">
        <v>31.1</v>
      </c>
      <c r="G24" s="34">
        <v>140000</v>
      </c>
      <c r="H24" s="9">
        <v>20</v>
      </c>
    </row>
    <row r="25" spans="2:8" s="33" customFormat="1" ht="15.75" customHeight="1" x14ac:dyDescent="0.2">
      <c r="B25" s="18"/>
      <c r="C25" s="18" t="s">
        <v>145</v>
      </c>
      <c r="D25" s="6"/>
      <c r="E25" s="6"/>
      <c r="F25" s="2"/>
      <c r="G25" s="34"/>
      <c r="H25" s="6"/>
    </row>
    <row r="26" spans="2:8" ht="15.75" customHeight="1" x14ac:dyDescent="0.2">
      <c r="B26" s="18">
        <v>21</v>
      </c>
      <c r="C26" s="20" t="s">
        <v>146</v>
      </c>
      <c r="D26" s="8">
        <v>1</v>
      </c>
      <c r="E26" s="8" t="s">
        <v>147</v>
      </c>
      <c r="F26" s="2">
        <v>31.1</v>
      </c>
      <c r="G26" s="34">
        <v>140000</v>
      </c>
      <c r="H26" s="9">
        <v>21</v>
      </c>
    </row>
    <row r="27" spans="2:8" ht="15.75" customHeight="1" x14ac:dyDescent="0.2">
      <c r="B27" s="18">
        <v>22</v>
      </c>
      <c r="C27" s="20" t="s">
        <v>157</v>
      </c>
      <c r="D27" s="8">
        <v>1</v>
      </c>
      <c r="E27" s="8" t="s">
        <v>148</v>
      </c>
      <c r="F27" s="2">
        <v>15.55</v>
      </c>
      <c r="G27" s="34">
        <v>43800</v>
      </c>
      <c r="H27" s="9">
        <v>22</v>
      </c>
    </row>
    <row r="28" spans="2:8" ht="15.75" customHeight="1" x14ac:dyDescent="0.2">
      <c r="B28" s="18">
        <v>23</v>
      </c>
      <c r="C28" s="20" t="s">
        <v>149</v>
      </c>
      <c r="D28" s="8">
        <v>1</v>
      </c>
      <c r="E28" s="8" t="s">
        <v>150</v>
      </c>
      <c r="F28" s="2">
        <v>15.55</v>
      </c>
      <c r="G28" s="34">
        <v>83760</v>
      </c>
      <c r="H28" s="9">
        <v>23</v>
      </c>
    </row>
    <row r="29" spans="2:8" ht="15.75" customHeight="1" x14ac:dyDescent="0.2">
      <c r="B29" s="18">
        <v>24</v>
      </c>
      <c r="C29" s="20" t="s">
        <v>151</v>
      </c>
      <c r="D29" s="8">
        <v>1</v>
      </c>
      <c r="E29" s="25" t="s">
        <v>152</v>
      </c>
      <c r="F29" s="2">
        <v>7.78</v>
      </c>
      <c r="G29" s="34">
        <v>41880</v>
      </c>
      <c r="H29" s="9">
        <v>24</v>
      </c>
    </row>
    <row r="30" spans="2:8" x14ac:dyDescent="0.2">
      <c r="B30" s="22"/>
      <c r="C30" s="22"/>
      <c r="D30" s="11"/>
      <c r="E30" s="11"/>
      <c r="F30" s="11"/>
    </row>
    <row r="31" spans="2:8" x14ac:dyDescent="0.2">
      <c r="C31" s="12" t="s">
        <v>3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1</vt:lpstr>
      <vt:lpstr>Лот 2</vt:lpstr>
      <vt:lpstr>Лот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2023-06-16T06:15:37Z</dcterms:modified>
</cp:coreProperties>
</file>