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filterPrivacy="1" defaultThemeVersion="124226"/>
  <xr:revisionPtr revIDLastSave="0" documentId="13_ncr:1_{B47BA704-E2CC-4527-81ED-B561E1EF7784}" xr6:coauthVersionLast="47" xr6:coauthVersionMax="47" xr10:uidLastSave="{00000000-0000-0000-0000-000000000000}"/>
  <bookViews>
    <workbookView xWindow="-120" yWindow="-120" windowWidth="29040" windowHeight="15840" tabRatio="716" activeTab="2" xr2:uid="{00000000-000D-0000-FFFF-FFFF00000000}"/>
  </bookViews>
  <sheets>
    <sheet name="Лот 1" sheetId="17" r:id="rId1"/>
    <sheet name="Лот 2" sheetId="18" r:id="rId2"/>
    <sheet name="Лот 3" sheetId="19" r:id="rId3"/>
  </sheets>
  <calcPr calcId="191029" fullPrecision="0"/>
</workbook>
</file>

<file path=xl/calcChain.xml><?xml version="1.0" encoding="utf-8"?>
<calcChain xmlns="http://schemas.openxmlformats.org/spreadsheetml/2006/main">
  <c r="H3" i="19" l="1"/>
  <c r="H2" i="18"/>
  <c r="H2" i="17"/>
</calcChain>
</file>

<file path=xl/sharedStrings.xml><?xml version="1.0" encoding="utf-8"?>
<sst xmlns="http://schemas.openxmlformats.org/spreadsheetml/2006/main" count="96" uniqueCount="78">
  <si>
    <t>№ п/п</t>
  </si>
  <si>
    <t>Название монеты/ год выпуска,номинал, металл/проба</t>
  </si>
  <si>
    <t>* Монеты имеют явные дефеты: удары, царапины, следы пальцев рук</t>
  </si>
  <si>
    <t>** - монеты имеют характерные "красные пятна"и  дефектом не является</t>
  </si>
  <si>
    <t>Знаки Зодиака</t>
  </si>
  <si>
    <t>" Дева" Знаки  зодиака, 2003,3руб, AG 900</t>
  </si>
  <si>
    <t>5111-0115</t>
  </si>
  <si>
    <t>" Рак" Знаки зодиака,2003,2руб, AG 925</t>
  </si>
  <si>
    <t>5110-0052</t>
  </si>
  <si>
    <t>15.55</t>
  </si>
  <si>
    <t>"Рак" Знаки зодиака,2003, 25руб,Au 999 (ац)**</t>
  </si>
  <si>
    <t>5215-0023</t>
  </si>
  <si>
    <t>"Скорпион" Знаки зодиака,2003,3руб,AG 900 *</t>
  </si>
  <si>
    <t>5111-0118</t>
  </si>
  <si>
    <t>"Стрелец" Знаки зодиака, 2003, 3руб,AG 900</t>
  </si>
  <si>
    <t>5111-0119</t>
  </si>
  <si>
    <t>"Козерог" Знаки зодиака,2003,3руб,AG 900</t>
  </si>
  <si>
    <t>5111-0120</t>
  </si>
  <si>
    <t>"Рыбы" Знаки зодиака,2004,3руб,AG 900</t>
  </si>
  <si>
    <t>5111-0124</t>
  </si>
  <si>
    <t>"Водолей"  Знаки зодиака,2004,3руб,AG 900</t>
  </si>
  <si>
    <t>5111-0122</t>
  </si>
  <si>
    <t>"Овен" Знаки зодиака,2004,3руб,AG 900</t>
  </si>
  <si>
    <t>5111-0126</t>
  </si>
  <si>
    <t>"Телец"  Знаки зодиака,2004,3руб,AG 900</t>
  </si>
  <si>
    <t>5111-0128</t>
  </si>
  <si>
    <t>Лунный Календарь</t>
  </si>
  <si>
    <t>Петух Лунный календарь,2005,3руб,AG 925</t>
  </si>
  <si>
    <t>5111-0137</t>
  </si>
  <si>
    <t>Обезьяна Лунный календарь,2004,3 руб,AG 900</t>
  </si>
  <si>
    <t>5111-0121</t>
  </si>
  <si>
    <t>Кабан Лунный календарь,2007,3 руб,AG 925</t>
  </si>
  <si>
    <t>5111-0155</t>
  </si>
  <si>
    <t>Обезьяна Лунный календарь,2004,3 руб,AG 900 *</t>
  </si>
  <si>
    <t>** Монета имеет характерные красные пятна, дефектом не является</t>
  </si>
  <si>
    <t>200-летие победы России в Отечественной войне 1812 г., 2012, 50Р, Au 999 **</t>
  </si>
  <si>
    <t>5216-0087</t>
  </si>
  <si>
    <t>Георгий Победоносец (инвест.монета), 2010 год, СПМД,50 Р, Au 999**</t>
  </si>
  <si>
    <t>5216-0060</t>
  </si>
  <si>
    <t>"БАЙКАЛЬСКИЙ ТОННЕЛЬ" 1994 25Р. AU900*</t>
  </si>
  <si>
    <t>5215-0006</t>
  </si>
  <si>
    <t>Монета  "НИКОЛАЙ 2" 5Р 1898Г, Au 900 *</t>
  </si>
  <si>
    <t>Монета "НИКОЛАЙ 2" 10Р 1900Г , Au 900*</t>
  </si>
  <si>
    <t>Мир наших детей,2011, 3 рубля, AG 925</t>
  </si>
  <si>
    <t>5111-0216</t>
  </si>
  <si>
    <t>Остров Врангеля,2012, 3 рубля,AG 925</t>
  </si>
  <si>
    <t>5111-0245</t>
  </si>
  <si>
    <t>А.С. Шеин, Россия, 2013,3 рубля,AG 925</t>
  </si>
  <si>
    <t>5111-0260</t>
  </si>
  <si>
    <t xml:space="preserve">* - монеты имеют явные множественые дефекты </t>
  </si>
  <si>
    <t>Памятники Архитектуры</t>
  </si>
  <si>
    <t>60 годовщина победы в ВОВ</t>
  </si>
  <si>
    <t>"Солдат и девушка" 2005,3руб,AG 925</t>
  </si>
  <si>
    <t>5111-0140</t>
  </si>
  <si>
    <t>"Солдат и девушка" 2005,3руб,AG 925*</t>
  </si>
  <si>
    <t>"Поезд" 2005,100руб,AG 925*</t>
  </si>
  <si>
    <t>5117-0027</t>
  </si>
  <si>
    <t>50 годовщина победы в  ВОВ</t>
  </si>
  <si>
    <t>ТЕГЕРАНСКАЯ КОНФЕРЕНЦИЯ 1995 100Р. AG900*</t>
  </si>
  <si>
    <t>5117-0002</t>
  </si>
  <si>
    <t>"ЖУКОВ НА КРАСНОЙ ПЛОЩАДИ" 1995 2Р.  AG500*</t>
  </si>
  <si>
    <t>5110-0008</t>
  </si>
  <si>
    <t>"НЮРНБЕРГСКИЙ ПРОЦЕСС"   1995 2Р.  AG500*</t>
  </si>
  <si>
    <t>5110-0009</t>
  </si>
  <si>
    <t>"ФЛАГИ У КРЕМЛЕВСКОЙ СТЕНЫ" 1995 2Р. AG500*</t>
  </si>
  <si>
    <t>5110-0007</t>
  </si>
  <si>
    <t>* монеты имеют явные дефекты, следы пальцев рук и множественные царапины</t>
  </si>
  <si>
    <t>Номер фотографии</t>
  </si>
  <si>
    <t>Каталожный номер ЦБ</t>
  </si>
  <si>
    <t>Кол-во</t>
  </si>
  <si>
    <t>Начальная цена продажи лота, руб.</t>
  </si>
  <si>
    <t>Позиция 3 - монета в капсуле, состояние нормальное, без сертификата, имеет "красные пятна".</t>
  </si>
  <si>
    <t>Позиции 1,2 - монеты в капсуле, состояние нормальное, без сертификата, имеют "красные пятна".</t>
  </si>
  <si>
    <t>Чистый вес, г</t>
  </si>
  <si>
    <t xml:space="preserve">Стоимость позиции в составе лота, руб. </t>
  </si>
  <si>
    <t>Лот №1. 67 монет, 14 позиций</t>
  </si>
  <si>
    <t>Лот №2. 17 монет, 8 позиций</t>
  </si>
  <si>
    <t>Лот №3. 46 монет, 7 позиций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</si>
</sst>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р_._-;\-* #,##0.00\ _р_._-;_-* &quot;-&quot;??\ _р_._-;_-@_-"/>
    <numFmt numFmtId="165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0"/>
      <color theme="1"/>
      <name val="Verdana"/>
      <family val="2"/>
      <charset val="204"/>
    </font>
    <font>
      <b/>
      <sz val="10"/>
      <color theme="1"/>
      <name val="Verdan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45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4" xfId="0" applyFont="1" applyBorder="1" applyAlignment="1">
      <alignment horizontal="left"/>
    </xf>
    <xf numFmtId="0" fontId="7" fillId="0" borderId="0" xfId="0" applyFont="1"/>
    <xf numFmtId="0" fontId="7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shrinkToFi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6" fillId="0" borderId="1" xfId="0" applyFont="1" applyBorder="1"/>
    <xf numFmtId="0" fontId="6" fillId="2" borderId="1" xfId="0" applyFont="1" applyFill="1" applyBorder="1"/>
    <xf numFmtId="0" fontId="6" fillId="0" borderId="3" xfId="0" applyFont="1" applyBorder="1"/>
    <xf numFmtId="0" fontId="5" fillId="0" borderId="2" xfId="0" applyFont="1" applyBorder="1" applyAlignment="1">
      <alignment horizontal="right" vertical="center"/>
    </xf>
    <xf numFmtId="3" fontId="7" fillId="0" borderId="0" xfId="0" applyNumberFormat="1" applyFont="1" applyAlignment="1">
      <alignment horizontal="center" vertical="center"/>
    </xf>
    <xf numFmtId="0" fontId="7" fillId="0" borderId="3" xfId="0" applyFont="1" applyBorder="1" applyAlignment="1">
      <alignment horizontal="left"/>
    </xf>
    <xf numFmtId="0" fontId="7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43" fontId="6" fillId="2" borderId="3" xfId="4" applyNumberFormat="1" applyFont="1" applyFill="1" applyBorder="1" applyAlignment="1">
      <alignment horizontal="center" vertical="center"/>
    </xf>
    <xf numFmtId="0" fontId="6" fillId="2" borderId="3" xfId="0" applyFont="1" applyFill="1" applyBorder="1"/>
    <xf numFmtId="165" fontId="6" fillId="2" borderId="1" xfId="4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0" borderId="4" xfId="0" applyFont="1" applyBorder="1"/>
    <xf numFmtId="0" fontId="6" fillId="0" borderId="1" xfId="0" applyFont="1" applyBorder="1" applyAlignment="1">
      <alignment wrapText="1"/>
    </xf>
    <xf numFmtId="0" fontId="6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/>
    </xf>
    <xf numFmtId="3" fontId="5" fillId="0" borderId="4" xfId="0" applyNumberFormat="1" applyFont="1" applyBorder="1" applyAlignment="1">
      <alignment horizontal="center" vertical="center" wrapText="1"/>
    </xf>
    <xf numFmtId="43" fontId="4" fillId="2" borderId="1" xfId="4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center" vertical="center"/>
    </xf>
    <xf numFmtId="43" fontId="6" fillId="2" borderId="0" xfId="4" applyNumberFormat="1" applyFont="1" applyFill="1" applyBorder="1" applyAlignment="1">
      <alignment horizontal="center" vertical="center"/>
    </xf>
  </cellXfs>
  <cellStyles count="5">
    <cellStyle name="Гиперссылка 2" xfId="3" xr:uid="{00000000-0005-0000-0000-000000000000}"/>
    <cellStyle name="Обычный" xfId="0" builtinId="0"/>
    <cellStyle name="Обычный 2" xfId="1" xr:uid="{00000000-0005-0000-0000-000002000000}"/>
    <cellStyle name="Финансовый 2" xfId="2" xr:uid="{00000000-0005-0000-0000-000003000000}"/>
    <cellStyle name="Финансовый 3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26</xdr:row>
      <xdr:rowOff>57150</xdr:rowOff>
    </xdr:from>
    <xdr:to>
      <xdr:col>5</xdr:col>
      <xdr:colOff>85725</xdr:colOff>
      <xdr:row>77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D81816A-95E1-9214-AFC9-DAF9BC7A3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5876925"/>
          <a:ext cx="6448425" cy="830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18</xdr:row>
      <xdr:rowOff>85725</xdr:rowOff>
    </xdr:from>
    <xdr:to>
      <xdr:col>3</xdr:col>
      <xdr:colOff>85725</xdr:colOff>
      <xdr:row>52</xdr:row>
      <xdr:rowOff>85725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FF99E7E-6FA9-72AB-7D99-B4309734C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943350"/>
          <a:ext cx="5372100" cy="550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19</xdr:row>
      <xdr:rowOff>57150</xdr:rowOff>
    </xdr:from>
    <xdr:to>
      <xdr:col>4</xdr:col>
      <xdr:colOff>695325</xdr:colOff>
      <xdr:row>55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7A29359-6A8F-DD65-B3EC-FCE652867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343400"/>
          <a:ext cx="5676900" cy="584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H23"/>
  <sheetViews>
    <sheetView showGridLines="0" topLeftCell="A46" workbookViewId="0">
      <selection activeCell="C3" sqref="C3"/>
    </sheetView>
  </sheetViews>
  <sheetFormatPr defaultRowHeight="12.75" x14ac:dyDescent="0.2"/>
  <cols>
    <col min="1" max="1" width="3.85546875" style="16" customWidth="1"/>
    <col min="2" max="2" width="4.85546875" style="16" customWidth="1"/>
    <col min="3" max="3" width="68.28515625" style="16" customWidth="1"/>
    <col min="4" max="4" width="10.5703125" style="7" customWidth="1"/>
    <col min="5" max="5" width="16.85546875" style="7" customWidth="1"/>
    <col min="6" max="6" width="12.28515625" style="7" customWidth="1"/>
    <col min="7" max="7" width="15.140625" style="7" customWidth="1"/>
    <col min="8" max="8" width="14.85546875" style="7" customWidth="1"/>
    <col min="9" max="16384" width="9.140625" style="16"/>
  </cols>
  <sheetData>
    <row r="1" spans="2:8" x14ac:dyDescent="0.2">
      <c r="B1" s="17"/>
    </row>
    <row r="2" spans="2:8" ht="16.5" customHeight="1" x14ac:dyDescent="0.2">
      <c r="B2" s="18"/>
      <c r="C2" s="19" t="s">
        <v>75</v>
      </c>
      <c r="D2" s="8"/>
      <c r="E2" s="8"/>
      <c r="G2" s="27" t="s">
        <v>70</v>
      </c>
      <c r="H2" s="9">
        <f>SUM(G5:G19)</f>
        <v>331410</v>
      </c>
    </row>
    <row r="3" spans="2:8" ht="58.5" customHeight="1" x14ac:dyDescent="0.2">
      <c r="B3" s="20" t="s">
        <v>0</v>
      </c>
      <c r="C3" s="11" t="s">
        <v>1</v>
      </c>
      <c r="D3" s="2" t="s">
        <v>69</v>
      </c>
      <c r="E3" s="2" t="s">
        <v>68</v>
      </c>
      <c r="F3" s="2" t="s">
        <v>73</v>
      </c>
      <c r="G3" s="2" t="s">
        <v>74</v>
      </c>
      <c r="H3" s="2" t="s">
        <v>67</v>
      </c>
    </row>
    <row r="4" spans="2:8" ht="22.5" customHeight="1" x14ac:dyDescent="0.2">
      <c r="B4" s="21"/>
      <c r="C4" s="22" t="s">
        <v>4</v>
      </c>
      <c r="D4" s="10"/>
      <c r="E4" s="11"/>
      <c r="F4" s="10"/>
      <c r="G4" s="10"/>
      <c r="H4" s="12"/>
    </row>
    <row r="5" spans="2:8" ht="17.25" customHeight="1" x14ac:dyDescent="0.2">
      <c r="B5" s="22">
        <v>1</v>
      </c>
      <c r="C5" s="24" t="s">
        <v>5</v>
      </c>
      <c r="D5" s="12">
        <v>2</v>
      </c>
      <c r="E5" s="12" t="s">
        <v>6</v>
      </c>
      <c r="F5" s="4">
        <v>31.1</v>
      </c>
      <c r="G5" s="43">
        <v>11280</v>
      </c>
      <c r="H5" s="13">
        <v>1</v>
      </c>
    </row>
    <row r="6" spans="2:8" ht="17.25" customHeight="1" x14ac:dyDescent="0.2">
      <c r="B6" s="22">
        <v>2</v>
      </c>
      <c r="C6" s="25" t="s">
        <v>7</v>
      </c>
      <c r="D6" s="14">
        <v>3</v>
      </c>
      <c r="E6" s="14" t="s">
        <v>8</v>
      </c>
      <c r="F6" s="4" t="s">
        <v>9</v>
      </c>
      <c r="G6" s="43">
        <v>9720</v>
      </c>
      <c r="H6" s="13">
        <v>2</v>
      </c>
    </row>
    <row r="7" spans="2:8" ht="17.25" customHeight="1" x14ac:dyDescent="0.2">
      <c r="B7" s="22">
        <v>3</v>
      </c>
      <c r="C7" s="24" t="s">
        <v>10</v>
      </c>
      <c r="D7" s="14">
        <v>1</v>
      </c>
      <c r="E7" s="14" t="s">
        <v>11</v>
      </c>
      <c r="F7" s="4">
        <v>3.11</v>
      </c>
      <c r="G7" s="43">
        <v>21800</v>
      </c>
      <c r="H7" s="13">
        <v>3</v>
      </c>
    </row>
    <row r="8" spans="2:8" ht="17.25" customHeight="1" x14ac:dyDescent="0.2">
      <c r="B8" s="22">
        <v>4</v>
      </c>
      <c r="C8" s="25" t="s">
        <v>12</v>
      </c>
      <c r="D8" s="14">
        <v>1</v>
      </c>
      <c r="E8" s="34" t="s">
        <v>13</v>
      </c>
      <c r="F8" s="4">
        <v>31.1</v>
      </c>
      <c r="G8" s="43">
        <v>2640</v>
      </c>
      <c r="H8" s="13">
        <v>4</v>
      </c>
    </row>
    <row r="9" spans="2:8" ht="17.25" customHeight="1" x14ac:dyDescent="0.2">
      <c r="B9" s="22">
        <v>5</v>
      </c>
      <c r="C9" s="25" t="s">
        <v>14</v>
      </c>
      <c r="D9" s="14">
        <v>2</v>
      </c>
      <c r="E9" s="35" t="s">
        <v>15</v>
      </c>
      <c r="F9" s="4">
        <v>31.1</v>
      </c>
      <c r="G9" s="43">
        <v>11500</v>
      </c>
      <c r="H9" s="13">
        <v>5</v>
      </c>
    </row>
    <row r="10" spans="2:8" ht="17.25" customHeight="1" x14ac:dyDescent="0.2">
      <c r="B10" s="22">
        <v>6</v>
      </c>
      <c r="C10" s="24" t="s">
        <v>16</v>
      </c>
      <c r="D10" s="12">
        <v>3</v>
      </c>
      <c r="E10" s="12" t="s">
        <v>17</v>
      </c>
      <c r="F10" s="4">
        <v>31.1</v>
      </c>
      <c r="G10" s="43">
        <v>13700</v>
      </c>
      <c r="H10" s="13">
        <v>6</v>
      </c>
    </row>
    <row r="11" spans="2:8" ht="17.25" customHeight="1" x14ac:dyDescent="0.2">
      <c r="B11" s="22">
        <v>7</v>
      </c>
      <c r="C11" s="24" t="s">
        <v>18</v>
      </c>
      <c r="D11" s="12">
        <v>6</v>
      </c>
      <c r="E11" s="12" t="s">
        <v>19</v>
      </c>
      <c r="F11" s="4">
        <v>31.1</v>
      </c>
      <c r="G11" s="43">
        <v>28800</v>
      </c>
      <c r="H11" s="13">
        <v>7</v>
      </c>
    </row>
    <row r="12" spans="2:8" ht="17.25" customHeight="1" x14ac:dyDescent="0.2">
      <c r="B12" s="22">
        <v>8</v>
      </c>
      <c r="C12" s="24" t="s">
        <v>20</v>
      </c>
      <c r="D12" s="12">
        <v>4</v>
      </c>
      <c r="E12" s="12" t="s">
        <v>21</v>
      </c>
      <c r="F12" s="4">
        <v>31.1</v>
      </c>
      <c r="G12" s="43">
        <v>18200</v>
      </c>
      <c r="H12" s="13">
        <v>8</v>
      </c>
    </row>
    <row r="13" spans="2:8" ht="17.25" customHeight="1" x14ac:dyDescent="0.2">
      <c r="B13" s="22">
        <v>9</v>
      </c>
      <c r="C13" s="24" t="s">
        <v>22</v>
      </c>
      <c r="D13" s="12">
        <v>10</v>
      </c>
      <c r="E13" s="12" t="s">
        <v>23</v>
      </c>
      <c r="F13" s="4">
        <v>31.1</v>
      </c>
      <c r="G13" s="43">
        <v>48400</v>
      </c>
      <c r="H13" s="13">
        <v>9</v>
      </c>
    </row>
    <row r="14" spans="2:8" ht="17.25" customHeight="1" x14ac:dyDescent="0.2">
      <c r="B14" s="22">
        <v>10</v>
      </c>
      <c r="C14" s="24" t="s">
        <v>24</v>
      </c>
      <c r="D14" s="12">
        <v>8</v>
      </c>
      <c r="E14" s="12" t="s">
        <v>25</v>
      </c>
      <c r="F14" s="4">
        <v>31.1</v>
      </c>
      <c r="G14" s="43">
        <v>39000</v>
      </c>
      <c r="H14" s="13">
        <v>10</v>
      </c>
    </row>
    <row r="15" spans="2:8" ht="17.25" customHeight="1" x14ac:dyDescent="0.2">
      <c r="B15" s="22"/>
      <c r="C15" s="22" t="s">
        <v>26</v>
      </c>
      <c r="D15" s="12"/>
      <c r="E15" s="12"/>
      <c r="F15" s="4"/>
      <c r="G15" s="43"/>
      <c r="H15" s="12"/>
    </row>
    <row r="16" spans="2:8" ht="17.25" customHeight="1" x14ac:dyDescent="0.2">
      <c r="B16" s="22">
        <v>11</v>
      </c>
      <c r="C16" s="24" t="s">
        <v>27</v>
      </c>
      <c r="D16" s="12">
        <v>5</v>
      </c>
      <c r="E16" s="12" t="s">
        <v>28</v>
      </c>
      <c r="F16" s="4">
        <v>31.1</v>
      </c>
      <c r="G16" s="43">
        <v>36800</v>
      </c>
      <c r="H16" s="13">
        <v>11</v>
      </c>
    </row>
    <row r="17" spans="2:8" ht="17.25" customHeight="1" x14ac:dyDescent="0.2">
      <c r="B17" s="22">
        <v>12</v>
      </c>
      <c r="C17" s="24" t="s">
        <v>29</v>
      </c>
      <c r="D17" s="12">
        <v>2</v>
      </c>
      <c r="E17" s="12" t="s">
        <v>30</v>
      </c>
      <c r="F17" s="4">
        <v>31.1</v>
      </c>
      <c r="G17" s="43">
        <v>9170</v>
      </c>
      <c r="H17" s="13">
        <v>12</v>
      </c>
    </row>
    <row r="18" spans="2:8" ht="17.25" customHeight="1" x14ac:dyDescent="0.2">
      <c r="B18" s="22">
        <v>13</v>
      </c>
      <c r="C18" s="25" t="s">
        <v>31</v>
      </c>
      <c r="D18" s="14">
        <v>19</v>
      </c>
      <c r="E18" s="14" t="s">
        <v>32</v>
      </c>
      <c r="F18" s="4">
        <v>31.1</v>
      </c>
      <c r="G18" s="43">
        <v>77800</v>
      </c>
      <c r="H18" s="13">
        <v>13</v>
      </c>
    </row>
    <row r="19" spans="2:8" ht="17.25" customHeight="1" x14ac:dyDescent="0.2">
      <c r="B19" s="22">
        <v>14</v>
      </c>
      <c r="C19" s="24" t="s">
        <v>33</v>
      </c>
      <c r="D19" s="12">
        <v>1</v>
      </c>
      <c r="E19" s="12" t="s">
        <v>30</v>
      </c>
      <c r="F19" s="4">
        <v>31.1</v>
      </c>
      <c r="G19" s="43">
        <v>2600</v>
      </c>
      <c r="H19" s="13">
        <v>14</v>
      </c>
    </row>
    <row r="20" spans="2:8" x14ac:dyDescent="0.2">
      <c r="B20" s="29"/>
      <c r="C20" s="33"/>
      <c r="D20" s="30"/>
      <c r="E20" s="31"/>
      <c r="F20" s="32"/>
      <c r="G20" s="44"/>
    </row>
    <row r="21" spans="2:8" x14ac:dyDescent="0.2">
      <c r="C21" s="16" t="s">
        <v>2</v>
      </c>
    </row>
    <row r="22" spans="2:8" x14ac:dyDescent="0.2">
      <c r="C22" s="16" t="s">
        <v>34</v>
      </c>
    </row>
    <row r="23" spans="2:8" x14ac:dyDescent="0.2">
      <c r="C23" s="16" t="s">
        <v>71</v>
      </c>
    </row>
  </sheetData>
  <pageMargins left="0.7" right="0.7" top="0.75" bottom="0.75" header="0.3" footer="0.3"/>
  <pageSetup paperSize="9" orientation="landscape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H17"/>
  <sheetViews>
    <sheetView showGridLines="0" topLeftCell="A10" workbookViewId="0">
      <selection activeCell="C3" sqref="C3"/>
    </sheetView>
  </sheetViews>
  <sheetFormatPr defaultRowHeight="12.75" x14ac:dyDescent="0.2"/>
  <cols>
    <col min="1" max="1" width="4.5703125" style="16" customWidth="1"/>
    <col min="2" max="2" width="6.28515625" style="16" customWidth="1"/>
    <col min="3" max="3" width="82.140625" style="16" customWidth="1"/>
    <col min="4" max="4" width="10.42578125" style="16" customWidth="1"/>
    <col min="5" max="5" width="17.42578125" style="16" customWidth="1"/>
    <col min="6" max="6" width="11.85546875" style="16" customWidth="1"/>
    <col min="7" max="7" width="15.28515625" style="16" customWidth="1"/>
    <col min="8" max="8" width="14.85546875" style="16" customWidth="1"/>
    <col min="9" max="16384" width="9.140625" style="16"/>
  </cols>
  <sheetData>
    <row r="1" spans="2:8" x14ac:dyDescent="0.2">
      <c r="B1" s="17"/>
    </row>
    <row r="2" spans="2:8" ht="14.25" customHeight="1" x14ac:dyDescent="0.2">
      <c r="B2" s="18"/>
      <c r="C2" s="19" t="s">
        <v>76</v>
      </c>
      <c r="D2" s="36"/>
      <c r="E2" s="36"/>
      <c r="G2" s="27" t="s">
        <v>70</v>
      </c>
      <c r="H2" s="28">
        <f>SUM(G4:G11)</f>
        <v>371480</v>
      </c>
    </row>
    <row r="3" spans="2:8" ht="61.5" customHeight="1" x14ac:dyDescent="0.2">
      <c r="B3" s="20" t="s">
        <v>0</v>
      </c>
      <c r="C3" s="11" t="s">
        <v>1</v>
      </c>
      <c r="D3" s="2" t="s">
        <v>69</v>
      </c>
      <c r="E3" s="2" t="s">
        <v>68</v>
      </c>
      <c r="F3" s="2" t="s">
        <v>73</v>
      </c>
      <c r="G3" s="2" t="s">
        <v>74</v>
      </c>
      <c r="H3" s="2" t="s">
        <v>67</v>
      </c>
    </row>
    <row r="4" spans="2:8" ht="15.75" customHeight="1" x14ac:dyDescent="0.2">
      <c r="B4" s="22">
        <v>1</v>
      </c>
      <c r="C4" s="37" t="s">
        <v>35</v>
      </c>
      <c r="D4" s="12">
        <v>2</v>
      </c>
      <c r="E4" s="12" t="s">
        <v>36</v>
      </c>
      <c r="F4" s="4">
        <v>7.78</v>
      </c>
      <c r="G4" s="43">
        <v>159600</v>
      </c>
      <c r="H4" s="13">
        <v>1</v>
      </c>
    </row>
    <row r="5" spans="2:8" ht="15.75" customHeight="1" x14ac:dyDescent="0.2">
      <c r="B5" s="22">
        <v>2</v>
      </c>
      <c r="C5" s="37" t="s">
        <v>37</v>
      </c>
      <c r="D5" s="12">
        <v>2</v>
      </c>
      <c r="E5" s="12" t="s">
        <v>38</v>
      </c>
      <c r="F5" s="4">
        <v>7.78</v>
      </c>
      <c r="G5" s="43">
        <v>88800</v>
      </c>
      <c r="H5" s="13">
        <v>2</v>
      </c>
    </row>
    <row r="6" spans="2:8" ht="15.75" customHeight="1" x14ac:dyDescent="0.2">
      <c r="B6" s="22">
        <v>3</v>
      </c>
      <c r="C6" s="37" t="s">
        <v>39</v>
      </c>
      <c r="D6" s="12">
        <v>1</v>
      </c>
      <c r="E6" s="12" t="s">
        <v>40</v>
      </c>
      <c r="F6" s="4">
        <v>3.89</v>
      </c>
      <c r="G6" s="43">
        <v>21000</v>
      </c>
      <c r="H6" s="13">
        <v>3</v>
      </c>
    </row>
    <row r="7" spans="2:8" ht="15.75" customHeight="1" x14ac:dyDescent="0.2">
      <c r="B7" s="22">
        <v>4</v>
      </c>
      <c r="C7" s="37" t="s">
        <v>41</v>
      </c>
      <c r="D7" s="12">
        <v>1</v>
      </c>
      <c r="E7" s="12"/>
      <c r="F7" s="4">
        <v>3.87</v>
      </c>
      <c r="G7" s="43">
        <v>20900</v>
      </c>
      <c r="H7" s="13">
        <v>4</v>
      </c>
    </row>
    <row r="8" spans="2:8" ht="15.75" customHeight="1" x14ac:dyDescent="0.2">
      <c r="B8" s="22">
        <v>5</v>
      </c>
      <c r="C8" s="37" t="s">
        <v>42</v>
      </c>
      <c r="D8" s="12">
        <v>1</v>
      </c>
      <c r="E8" s="12"/>
      <c r="F8" s="4">
        <v>7.74</v>
      </c>
      <c r="G8" s="43">
        <v>41800</v>
      </c>
      <c r="H8" s="13">
        <v>5</v>
      </c>
    </row>
    <row r="9" spans="2:8" ht="15.75" customHeight="1" x14ac:dyDescent="0.2">
      <c r="B9" s="22">
        <v>6</v>
      </c>
      <c r="C9" s="37" t="s">
        <v>43</v>
      </c>
      <c r="D9" s="12">
        <v>1</v>
      </c>
      <c r="E9" s="12" t="s">
        <v>44</v>
      </c>
      <c r="F9" s="4">
        <v>31.1</v>
      </c>
      <c r="G9" s="43">
        <v>5620</v>
      </c>
      <c r="H9" s="13">
        <v>6</v>
      </c>
    </row>
    <row r="10" spans="2:8" ht="15.75" customHeight="1" x14ac:dyDescent="0.2">
      <c r="B10" s="22">
        <v>7</v>
      </c>
      <c r="C10" s="37" t="s">
        <v>45</v>
      </c>
      <c r="D10" s="12">
        <v>2</v>
      </c>
      <c r="E10" s="12" t="s">
        <v>46</v>
      </c>
      <c r="F10" s="4">
        <v>31.1</v>
      </c>
      <c r="G10" s="43">
        <v>8060</v>
      </c>
      <c r="H10" s="13">
        <v>7</v>
      </c>
    </row>
    <row r="11" spans="2:8" ht="15.75" customHeight="1" x14ac:dyDescent="0.2">
      <c r="B11" s="22">
        <v>8</v>
      </c>
      <c r="C11" s="37" t="s">
        <v>47</v>
      </c>
      <c r="D11" s="12">
        <v>7</v>
      </c>
      <c r="E11" s="12" t="s">
        <v>48</v>
      </c>
      <c r="F11" s="4">
        <v>31.1</v>
      </c>
      <c r="G11" s="43">
        <v>25700</v>
      </c>
      <c r="H11" s="13">
        <v>8</v>
      </c>
    </row>
    <row r="12" spans="2:8" x14ac:dyDescent="0.2">
      <c r="B12" s="29"/>
      <c r="C12" s="33"/>
      <c r="D12" s="31"/>
      <c r="E12" s="31"/>
      <c r="F12" s="32"/>
      <c r="G12" s="44"/>
    </row>
    <row r="13" spans="2:8" x14ac:dyDescent="0.2">
      <c r="C13" s="16" t="s">
        <v>3</v>
      </c>
      <c r="E13" s="38"/>
    </row>
    <row r="14" spans="2:8" x14ac:dyDescent="0.2">
      <c r="C14" s="16" t="s">
        <v>49</v>
      </c>
      <c r="E14" s="38"/>
    </row>
    <row r="15" spans="2:8" x14ac:dyDescent="0.2">
      <c r="C15" s="16" t="s">
        <v>72</v>
      </c>
      <c r="E15" s="38"/>
    </row>
    <row r="16" spans="2:8" x14ac:dyDescent="0.2">
      <c r="E16" s="38"/>
    </row>
    <row r="17" spans="5:5" x14ac:dyDescent="0.2">
      <c r="E17" s="38"/>
    </row>
  </sheetData>
  <pageMargins left="0.7" right="0.7" top="0.75" bottom="0.75" header="0.3" footer="0.3"/>
  <pageSetup paperSize="9" orientation="landscape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H16"/>
  <sheetViews>
    <sheetView showGridLines="0" tabSelected="1" workbookViewId="0">
      <selection activeCell="C4" sqref="C4"/>
    </sheetView>
  </sheetViews>
  <sheetFormatPr defaultRowHeight="12.75" x14ac:dyDescent="0.2"/>
  <cols>
    <col min="1" max="1" width="4.42578125" style="16" customWidth="1"/>
    <col min="2" max="2" width="6" style="16" customWidth="1"/>
    <col min="3" max="3" width="65.5703125" style="16" customWidth="1"/>
    <col min="4" max="4" width="9.85546875" style="1" customWidth="1"/>
    <col min="5" max="5" width="16.7109375" style="1" customWidth="1"/>
    <col min="6" max="6" width="13" style="1" customWidth="1"/>
    <col min="7" max="7" width="15.140625" style="1" customWidth="1"/>
    <col min="8" max="8" width="15.28515625" style="1" customWidth="1"/>
    <col min="9" max="16384" width="9.140625" style="16"/>
  </cols>
  <sheetData>
    <row r="2" spans="2:8" x14ac:dyDescent="0.2">
      <c r="B2" s="17"/>
      <c r="C2" s="19"/>
    </row>
    <row r="3" spans="2:8" ht="16.5" customHeight="1" x14ac:dyDescent="0.2">
      <c r="B3" s="18"/>
      <c r="C3" s="19" t="s">
        <v>77</v>
      </c>
      <c r="D3" s="39"/>
      <c r="E3" s="39"/>
      <c r="G3" s="27" t="s">
        <v>70</v>
      </c>
      <c r="H3" s="40">
        <f>SUM(G7:G14)</f>
        <v>419950</v>
      </c>
    </row>
    <row r="4" spans="2:8" ht="59.25" customHeight="1" x14ac:dyDescent="0.2">
      <c r="B4" s="20" t="s">
        <v>0</v>
      </c>
      <c r="C4" s="11" t="s">
        <v>1</v>
      </c>
      <c r="D4" s="2" t="s">
        <v>69</v>
      </c>
      <c r="E4" s="2" t="s">
        <v>68</v>
      </c>
      <c r="F4" s="2" t="s">
        <v>73</v>
      </c>
      <c r="G4" s="2" t="s">
        <v>74</v>
      </c>
      <c r="H4" s="2" t="s">
        <v>67</v>
      </c>
    </row>
    <row r="5" spans="2:8" ht="17.25" customHeight="1" x14ac:dyDescent="0.2">
      <c r="B5" s="21"/>
      <c r="C5" s="22" t="s">
        <v>50</v>
      </c>
      <c r="D5" s="3"/>
      <c r="E5" s="2"/>
      <c r="F5" s="3"/>
      <c r="G5" s="3"/>
      <c r="H5" s="4"/>
    </row>
    <row r="6" spans="2:8" ht="17.25" customHeight="1" x14ac:dyDescent="0.2">
      <c r="B6" s="23"/>
      <c r="C6" s="42" t="s">
        <v>51</v>
      </c>
      <c r="D6" s="15"/>
      <c r="E6" s="15"/>
      <c r="F6" s="41"/>
      <c r="G6" s="41"/>
      <c r="H6" s="4"/>
    </row>
    <row r="7" spans="2:8" ht="17.25" customHeight="1" x14ac:dyDescent="0.2">
      <c r="B7" s="22">
        <v>1</v>
      </c>
      <c r="C7" s="24" t="s">
        <v>52</v>
      </c>
      <c r="D7" s="4">
        <v>36</v>
      </c>
      <c r="E7" s="4" t="s">
        <v>53</v>
      </c>
      <c r="F7" s="4">
        <v>31.1</v>
      </c>
      <c r="G7" s="43">
        <v>157000</v>
      </c>
      <c r="H7" s="5">
        <v>1</v>
      </c>
    </row>
    <row r="8" spans="2:8" ht="17.25" customHeight="1" x14ac:dyDescent="0.2">
      <c r="B8" s="22">
        <v>2</v>
      </c>
      <c r="C8" s="24" t="s">
        <v>54</v>
      </c>
      <c r="D8" s="4">
        <v>4</v>
      </c>
      <c r="E8" s="4" t="s">
        <v>53</v>
      </c>
      <c r="F8" s="4">
        <v>31.1</v>
      </c>
      <c r="G8" s="43">
        <v>10400</v>
      </c>
      <c r="H8" s="5">
        <v>2</v>
      </c>
    </row>
    <row r="9" spans="2:8" ht="17.25" customHeight="1" x14ac:dyDescent="0.2">
      <c r="B9" s="22">
        <v>3</v>
      </c>
      <c r="C9" s="24" t="s">
        <v>55</v>
      </c>
      <c r="D9" s="4">
        <v>2</v>
      </c>
      <c r="E9" s="4" t="s">
        <v>56</v>
      </c>
      <c r="F9" s="4">
        <v>1000</v>
      </c>
      <c r="G9" s="43">
        <v>167000</v>
      </c>
      <c r="H9" s="5">
        <v>3</v>
      </c>
    </row>
    <row r="10" spans="2:8" ht="17.25" customHeight="1" x14ac:dyDescent="0.2">
      <c r="B10" s="22"/>
      <c r="C10" s="22" t="s">
        <v>57</v>
      </c>
      <c r="D10" s="4"/>
      <c r="E10" s="4"/>
      <c r="F10" s="4"/>
      <c r="G10" s="43"/>
      <c r="H10" s="4"/>
    </row>
    <row r="11" spans="2:8" ht="17.25" customHeight="1" x14ac:dyDescent="0.2">
      <c r="B11" s="22">
        <v>4</v>
      </c>
      <c r="C11" s="24" t="s">
        <v>58</v>
      </c>
      <c r="D11" s="4">
        <v>1</v>
      </c>
      <c r="E11" s="4" t="s">
        <v>59</v>
      </c>
      <c r="F11" s="4">
        <v>1000</v>
      </c>
      <c r="G11" s="43">
        <v>83600</v>
      </c>
      <c r="H11" s="5">
        <v>4</v>
      </c>
    </row>
    <row r="12" spans="2:8" ht="17.25" customHeight="1" x14ac:dyDescent="0.2">
      <c r="B12" s="22">
        <v>5</v>
      </c>
      <c r="C12" s="24" t="s">
        <v>60</v>
      </c>
      <c r="D12" s="4">
        <v>1</v>
      </c>
      <c r="E12" s="4" t="s">
        <v>61</v>
      </c>
      <c r="F12" s="4">
        <v>7.78</v>
      </c>
      <c r="G12" s="43">
        <v>650</v>
      </c>
      <c r="H12" s="5">
        <v>5</v>
      </c>
    </row>
    <row r="13" spans="2:8" ht="17.25" customHeight="1" x14ac:dyDescent="0.2">
      <c r="B13" s="22">
        <v>6</v>
      </c>
      <c r="C13" s="24" t="s">
        <v>62</v>
      </c>
      <c r="D13" s="4">
        <v>1</v>
      </c>
      <c r="E13" s="4" t="s">
        <v>63</v>
      </c>
      <c r="F13" s="4">
        <v>7.78</v>
      </c>
      <c r="G13" s="43">
        <v>650</v>
      </c>
      <c r="H13" s="5">
        <v>6</v>
      </c>
    </row>
    <row r="14" spans="2:8" ht="17.25" customHeight="1" x14ac:dyDescent="0.2">
      <c r="B14" s="22">
        <v>7</v>
      </c>
      <c r="C14" s="24" t="s">
        <v>64</v>
      </c>
      <c r="D14" s="4">
        <v>1</v>
      </c>
      <c r="E14" s="4" t="s">
        <v>65</v>
      </c>
      <c r="F14" s="4">
        <v>7.78</v>
      </c>
      <c r="G14" s="43">
        <v>650</v>
      </c>
      <c r="H14" s="5">
        <v>7</v>
      </c>
    </row>
    <row r="15" spans="2:8" x14ac:dyDescent="0.2">
      <c r="B15" s="26"/>
      <c r="C15" s="26"/>
      <c r="D15" s="6"/>
      <c r="E15" s="6"/>
      <c r="F15" s="6"/>
    </row>
    <row r="16" spans="2:8" x14ac:dyDescent="0.2">
      <c r="C16" s="16" t="s">
        <v>66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Лот 1</vt:lpstr>
      <vt:lpstr>Лот 2</vt:lpstr>
      <vt:lpstr>Лот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2023-06-15T14:57:34Z</dcterms:modified>
</cp:coreProperties>
</file>