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0D285B2C-3EE4-4141-B929-88FC417B2F26}" xr6:coauthVersionLast="47" xr6:coauthVersionMax="47" xr10:uidLastSave="{00000000-0000-0000-0000-000000000000}"/>
  <bookViews>
    <workbookView xWindow="-120" yWindow="-120" windowWidth="29040" windowHeight="15840" tabRatio="527" xr2:uid="{00000000-000D-0000-FFFF-FFFF00000000}"/>
  </bookViews>
  <sheets>
    <sheet name="Лот 3 " sheetId="8" r:id="rId1"/>
  </sheets>
  <externalReferences>
    <externalReference r:id="rId2"/>
  </externalReferences>
  <definedNames>
    <definedName name="Заемщик">[1]Лист2!$A$1:$A$3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8" l="1"/>
  <c r="J10" i="8" l="1"/>
  <c r="J9" i="8"/>
  <c r="J8" i="8"/>
  <c r="J7" i="8"/>
  <c r="J6" i="8"/>
</calcChain>
</file>

<file path=xl/sharedStrings.xml><?xml version="1.0" encoding="utf-8"?>
<sst xmlns="http://schemas.openxmlformats.org/spreadsheetml/2006/main" count="17" uniqueCount="17">
  <si>
    <t>Номер договора</t>
  </si>
  <si>
    <t>Остаток срочной задолженности по ОД, руб.</t>
  </si>
  <si>
    <t>Остаток просроченной задолженности по ОД, руб.</t>
  </si>
  <si>
    <t>Остаток срочной задолженности по процентам, руб.</t>
  </si>
  <si>
    <t>Остаток просроченной задолженности по процентам, руб.</t>
  </si>
  <si>
    <t>Остаток по пеням/штрафам/неустойкам (признанных/присужденных), руб.</t>
  </si>
  <si>
    <t>Госпошлина, присужденная по суду, руб.</t>
  </si>
  <si>
    <t>Прочая информация по задолженности, руб.</t>
  </si>
  <si>
    <t>Итого сумма задолженности, руб.</t>
  </si>
  <si>
    <t>п/п</t>
  </si>
  <si>
    <t>67-900-2975</t>
  </si>
  <si>
    <t>171КЛ/В/11</t>
  </si>
  <si>
    <t>40-800-0066</t>
  </si>
  <si>
    <t>31-300-0013</t>
  </si>
  <si>
    <t>71-300-0012</t>
  </si>
  <si>
    <t>11-800-0007</t>
  </si>
  <si>
    <t>Приложение № 6 к информационному сообщению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</si>
</sst>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.##0.00_-;\-* #.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</cellStyleXfs>
  <cellXfs count="12">
    <xf numFmtId="0" fontId="0" fillId="0" borderId="0" xfId="0"/>
    <xf numFmtId="4" fontId="4" fillId="0" borderId="1" xfId="1" applyNumberFormat="1" applyFont="1" applyFill="1" applyBorder="1" applyAlignment="1">
      <alignment horizontal="left" vertical="top"/>
    </xf>
    <xf numFmtId="49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8" fillId="0" borderId="1" xfId="0" applyFont="1" applyFill="1" applyBorder="1"/>
    <xf numFmtId="4" fontId="4" fillId="0" borderId="1" xfId="0" applyNumberFormat="1" applyFont="1" applyFill="1" applyBorder="1" applyAlignment="1">
      <alignment horizontal="left"/>
    </xf>
    <xf numFmtId="4" fontId="4" fillId="0" borderId="1" xfId="1" applyNumberFormat="1" applyFont="1" applyFill="1" applyBorder="1" applyAlignment="1">
      <alignment horizontal="right" vertical="top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9" fillId="0" borderId="0" xfId="0" applyFont="1" applyFill="1" applyAlignment="1">
      <alignment wrapText="1"/>
    </xf>
  </cellXfs>
  <cellStyles count="7">
    <cellStyle name="Обычный" xfId="0" builtinId="0"/>
    <cellStyle name="Обычный 2" xfId="6" xr:uid="{00000000-0005-0000-0000-000001000000}"/>
    <cellStyle name="Обычный 2 3" xfId="5" xr:uid="{00000000-0005-0000-0000-000002000000}"/>
    <cellStyle name="Обычный 3" xfId="2" xr:uid="{00000000-0005-0000-0000-000003000000}"/>
    <cellStyle name="Обычный 3 2" xfId="4" xr:uid="{00000000-0005-0000-0000-000004000000}"/>
    <cellStyle name="Финансовый" xfId="1" builtinId="3"/>
    <cellStyle name="Финансов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eregudov_vv\Desktop\&#1056;&#1040;&#1057;&#1057;&#1067;&#1051;&#1050;&#1048;%20&#1058;&#1056;&#1040;&#1057;&#1058;%20&#1048;&#1052;&#1055;&#1054;&#1051;\&#1059;&#1050;&#1057;_&#1072;&#1082;&#1090;&#1080;&#1074;&#1086;&#1074;%20&#1085;&#1072;%20&#1087;&#1088;&#1086;&#1076;&#1072;&#1078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3"/>
      <sheetName val="Лист4"/>
      <sheetName val="Лист2"/>
    </sheetNames>
    <sheetDataSet>
      <sheetData sheetId="0"/>
      <sheetData sheetId="1" refreshError="1"/>
      <sheetData sheetId="2" refreshError="1"/>
      <sheetData sheetId="3">
        <row r="1">
          <cell r="A1" t="str">
            <v>Заемщик</v>
          </cell>
        </row>
        <row r="2">
          <cell r="A2" t="str">
            <v>Поручитель</v>
          </cell>
        </row>
        <row r="3">
          <cell r="A3" t="str">
            <v>Залогодатель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tabSelected="1" zoomScale="110" zoomScaleNormal="110" workbookViewId="0">
      <selection activeCell="J1" sqref="J1"/>
    </sheetView>
  </sheetViews>
  <sheetFormatPr defaultRowHeight="15" x14ac:dyDescent="0.25"/>
  <cols>
    <col min="1" max="1" width="9.140625" style="9"/>
    <col min="2" max="2" width="20.42578125" style="9" customWidth="1"/>
    <col min="3" max="3" width="17.140625" style="9" customWidth="1"/>
    <col min="4" max="4" width="19.42578125" style="9" customWidth="1"/>
    <col min="5" max="5" width="22" style="9" customWidth="1"/>
    <col min="6" max="6" width="24" style="9" customWidth="1"/>
    <col min="7" max="7" width="28" style="9" customWidth="1"/>
    <col min="8" max="8" width="17" style="9" customWidth="1"/>
    <col min="9" max="9" width="16.5703125" style="9" customWidth="1"/>
    <col min="10" max="10" width="19.5703125" style="9" customWidth="1"/>
    <col min="11" max="16384" width="9.140625" style="9"/>
  </cols>
  <sheetData>
    <row r="1" spans="1:10" ht="45" x14ac:dyDescent="0.25">
      <c r="J1" s="11" t="s">
        <v>16</v>
      </c>
    </row>
    <row r="4" spans="1:10" s="7" customFormat="1" ht="99" customHeight="1" x14ac:dyDescent="0.25">
      <c r="A4" s="2" t="s">
        <v>9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1:10" s="8" customFormat="1" ht="12.75" x14ac:dyDescent="0.2">
      <c r="A5" s="3">
        <v>1</v>
      </c>
      <c r="B5" s="4" t="s">
        <v>11</v>
      </c>
      <c r="C5" s="5">
        <v>0</v>
      </c>
      <c r="D5" s="5">
        <v>51628500</v>
      </c>
      <c r="E5" s="5">
        <v>0</v>
      </c>
      <c r="F5" s="1">
        <v>3268951.48</v>
      </c>
      <c r="G5" s="5">
        <v>59031701.979999997</v>
      </c>
      <c r="H5" s="5">
        <v>0</v>
      </c>
      <c r="I5" s="5">
        <v>0</v>
      </c>
      <c r="J5" s="6">
        <f>SUM(C5:I5)</f>
        <v>113929153.45999999</v>
      </c>
    </row>
    <row r="6" spans="1:10" s="8" customFormat="1" ht="12.75" x14ac:dyDescent="0.2">
      <c r="A6" s="3">
        <v>2</v>
      </c>
      <c r="B6" s="4" t="s">
        <v>12</v>
      </c>
      <c r="C6" s="5">
        <v>0</v>
      </c>
      <c r="D6" s="5">
        <v>3805792.61</v>
      </c>
      <c r="E6" s="5">
        <v>0</v>
      </c>
      <c r="F6" s="1">
        <v>2095189.07</v>
      </c>
      <c r="G6" s="5">
        <v>0</v>
      </c>
      <c r="H6" s="5">
        <v>0</v>
      </c>
      <c r="I6" s="5">
        <v>0</v>
      </c>
      <c r="J6" s="6">
        <f t="shared" ref="J6:J10" si="0">SUM(C6:I6)</f>
        <v>5900981.6799999997</v>
      </c>
    </row>
    <row r="7" spans="1:10" s="8" customFormat="1" ht="12.75" x14ac:dyDescent="0.2">
      <c r="A7" s="3">
        <v>3</v>
      </c>
      <c r="B7" s="4" t="s">
        <v>13</v>
      </c>
      <c r="C7" s="5">
        <v>0</v>
      </c>
      <c r="D7" s="5">
        <v>3986843.78</v>
      </c>
      <c r="E7" s="5">
        <v>0</v>
      </c>
      <c r="F7" s="1">
        <v>11991782.16</v>
      </c>
      <c r="G7" s="5">
        <v>0</v>
      </c>
      <c r="H7" s="5">
        <v>0</v>
      </c>
      <c r="I7" s="5">
        <v>0</v>
      </c>
      <c r="J7" s="6">
        <f t="shared" si="0"/>
        <v>15978625.939999999</v>
      </c>
    </row>
    <row r="8" spans="1:10" s="8" customFormat="1" ht="12.75" x14ac:dyDescent="0.2">
      <c r="A8" s="3">
        <v>4</v>
      </c>
      <c r="B8" s="4" t="s">
        <v>14</v>
      </c>
      <c r="C8" s="5">
        <v>0</v>
      </c>
      <c r="D8" s="5">
        <v>12997940.609999999</v>
      </c>
      <c r="E8" s="5">
        <v>0</v>
      </c>
      <c r="F8" s="1">
        <v>3685431.1</v>
      </c>
      <c r="G8" s="5">
        <v>0</v>
      </c>
      <c r="H8" s="5">
        <v>0</v>
      </c>
      <c r="I8" s="5">
        <v>0</v>
      </c>
      <c r="J8" s="6">
        <f t="shared" si="0"/>
        <v>16683371.709999999</v>
      </c>
    </row>
    <row r="9" spans="1:10" s="8" customFormat="1" ht="12.75" x14ac:dyDescent="0.2">
      <c r="A9" s="3">
        <v>5</v>
      </c>
      <c r="B9" s="4" t="s">
        <v>10</v>
      </c>
      <c r="C9" s="5">
        <v>0</v>
      </c>
      <c r="D9" s="5">
        <v>0</v>
      </c>
      <c r="E9" s="5">
        <v>0</v>
      </c>
      <c r="F9" s="1">
        <v>647231.21</v>
      </c>
      <c r="G9" s="5">
        <v>0</v>
      </c>
      <c r="H9" s="5">
        <v>0</v>
      </c>
      <c r="I9" s="5">
        <v>0</v>
      </c>
      <c r="J9" s="6">
        <f t="shared" si="0"/>
        <v>647231.21</v>
      </c>
    </row>
    <row r="10" spans="1:10" s="8" customFormat="1" ht="12.75" x14ac:dyDescent="0.2">
      <c r="A10" s="3">
        <v>6</v>
      </c>
      <c r="B10" s="4" t="s">
        <v>15</v>
      </c>
      <c r="C10" s="5">
        <v>0</v>
      </c>
      <c r="D10" s="5">
        <v>1172608.6399999999</v>
      </c>
      <c r="E10" s="5">
        <v>0</v>
      </c>
      <c r="F10" s="1">
        <v>216460.88</v>
      </c>
      <c r="G10" s="5">
        <v>0</v>
      </c>
      <c r="H10" s="5">
        <v>0</v>
      </c>
      <c r="I10" s="5">
        <v>0</v>
      </c>
      <c r="J10" s="6">
        <f t="shared" si="0"/>
        <v>1389069.52</v>
      </c>
    </row>
    <row r="11" spans="1:10" x14ac:dyDescent="0.25">
      <c r="J11" s="10"/>
    </row>
    <row r="12" spans="1:10" x14ac:dyDescent="0.25">
      <c r="J12" s="10"/>
    </row>
    <row r="13" spans="1:10" x14ac:dyDescent="0.25">
      <c r="J13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2023-06-23T10:37:12Z</dcterms:modified>
</cp:coreProperties>
</file>