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Выборг-банк (559)\2023.04.01_А+ППП_П15\Документы от ПКУ\"/>
    </mc:Choice>
  </mc:AlternateContent>
  <xr:revisionPtr revIDLastSave="0" documentId="13_ncr:1_{E5608132-D207-46EA-A9BD-6AE7CAD107EC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Лот 1" sheetId="11" r:id="rId1"/>
  </sheets>
  <definedNames>
    <definedName name="_xlnm._FilterDatabase" localSheetId="0" hidden="1">'Лот 1'!$A$5:$XDP$80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0" i="11" l="1"/>
  <c r="A7" i="11" l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</calcChain>
</file>

<file path=xl/sharedStrings.xml><?xml version="1.0" encoding="utf-8"?>
<sst xmlns="http://schemas.openxmlformats.org/spreadsheetml/2006/main" count="155" uniqueCount="82">
  <si>
    <t>Наименование имущества (позиций)</t>
  </si>
  <si>
    <t>Расшифровка сборных лотов</t>
  </si>
  <si>
    <t xml:space="preserve"> Лот № 1</t>
  </si>
  <si>
    <t>Место нахождения имущества</t>
  </si>
  <si>
    <t>г. Москва</t>
  </si>
  <si>
    <t>Бондаренко Юлия Святославовна, КД 3128КФ/14 от 13.11.2014, решение Выборгского городского суда Ленинградской области от 03.07.2018 по делу 2-2403/2018</t>
  </si>
  <si>
    <t>Брич Елена Вячеславовна, КД 3067КФ/14 от 14.07.2014, решение Выборгского городского суда Ленинградской области от 28.11.2019 по делу 2-3851/2019</t>
  </si>
  <si>
    <t>Булатникова Анна Андреевна, КД 64/1339/АЗ/2016/40094/МСО от 20.06.2016, решение Одинцовского городского суда Московской области от 21.09.2018 по делу 2-6974/2018</t>
  </si>
  <si>
    <t>Быстров Кирилл Юрьевич, КД 30/00183/АЗ/2014/30633/МСК от 17.12.2014, заочное решение Солнцевского районного суда г. Москвы от 15.11.2016 по делу 2-2760/16</t>
  </si>
  <si>
    <t>Банова Анна Юрьевна, КД 30/00601/КН/2015/32253/МСК от 21.04.2015, решение Симоновского районного суда г. Москвы от 30.10.2019 по делу 2-5550/19</t>
  </si>
  <si>
    <t>Борсенко Ирина Николаевна, КД 22/01290/КН/2015/34615/МСК от 22.09.2015, решение Красногорского городского суда Московской области от 17.01.2018 по делу 2-689/2018</t>
  </si>
  <si>
    <t>Богатырь Александр Юрьевич, КД 30/00370/КН/2014/30926/МСК от 30.12.2014, судебный приказ судебного участка № 1 Балашихинского судебного района Московской области от 04.09.2018 по делу 2-603/2018</t>
  </si>
  <si>
    <t>Баков Борис Борисович, КД 30/00031/КН/2014/28667/МСК от 10.07.2014, решение Савеловского районного суда г. Москвы от 24.11.2017 по делу 2-5778/17</t>
  </si>
  <si>
    <t>Бабаян Артур Самвелович, КД 30/00531/КН/2015/31984/МСК от 26.03.2015, решение Люберецкого городского суда Московской области от 15.01.2018 по делу 2-964/2018</t>
  </si>
  <si>
    <t>Бутурова Светлана Владимировна, КД 30/00397/КН/2015/31165/МСК от 19.01.2015, решение Домодедовского городского суда Московской области от 03.05.2018 по делу 2-1139/2018</t>
  </si>
  <si>
    <t>Бушева Наталья Евгеньевна, КД 30/01127/КН/2015/34258/МСК от 11.08.2015, заочное решение Балашихинского городского суда Московской области от 14.11.2017 по делу 2-5592/2017</t>
  </si>
  <si>
    <t>Буйнов Сергей Сергеевич, КД 30/00058/КН/2014/28823/МСК от 17.07.2014, заочное решение Нагатинского районного суда г. Москвы от 31.05.2018 по делу 2-3690/18</t>
  </si>
  <si>
    <t>Батаев Ирек Исмаилович, КД 30/00720/КН/2015/32651/МСК от 23.05.2015, решение Пушкинского городского суда Московской области от 20.02.2018 по делу 2-1020/2018</t>
  </si>
  <si>
    <t>Бочков Александр Николаевич, КД 30/00697/КН/2015/32595/МСК от 20.05.2015, решение Бутырского районного суда г. Москвы от 01.03.2018 по делу 2-472/18</t>
  </si>
  <si>
    <t>Браткова Марина Владимировна, КД 30/00635/КН/2015/32373/МСК от 29.04.2015, заочное решение Реутовского городского суда Московской области от 10.07.2018 по делу 2-1027/2018</t>
  </si>
  <si>
    <t>Бабанов Александр Сергеевич, КД 30/00864/КН/2015/33158/МСК от 26.06.2015, решение Серпуховского городского суда Московской области от 27.03.2019 по делу 2-784/2019</t>
  </si>
  <si>
    <t>Бабенков Виктор Викторович, КД 30/00015/КН/2014/27266 от 24.05.2014, заочное решение Головинского районного суда г. Москвы от 05.03.2018 по делу 2-900/18</t>
  </si>
  <si>
    <t>Бикин Александр Николаевич, КД 30/00766/КН/2015/32792/МСК от 02.06.2015, решение Волоколамского городского суда Московской области от 13.06.2018 по делу 2-780/2018</t>
  </si>
  <si>
    <t>Боров Александр Владимирович, КД 30/00709/КН/2015/32630/МСК от 22.05.2015, заочное решение Раменского городского суда Московской области от 19.02.2018 по делу 2-582/18</t>
  </si>
  <si>
    <t>Былев Алексей Николаевич, КД 30/00018/КН/2014/27727 от 24.05.2014, решение Хорошевского районного суда г. Москвы от 28.03.2018 по делу 2-1808/2018</t>
  </si>
  <si>
    <t>Бостан Светлана Николаевна, КД 30/00034/КН/2014/28674/МСК от 10.07.2014, заочное решение Сергиево-Посадского городского суда Московской области от 24.05.2018 по делу 2-2767/18</t>
  </si>
  <si>
    <t>Баксов Алексей Алексеевич, КД 30/00004/КН/2014/28514/МСК от 02.07.2014, судебный приказ судебного участка № 313 района Марьина роща г. Москвы от 25.07.2018 по делу 2-230/18</t>
  </si>
  <si>
    <t>Бабий Николай Иванович, КД 30/01015/КН/2015/33806/МСК от 20.07.2015, решение Хорошевского районного суда г. Москвы от 17.07.2019 по делу 2-4388/19</t>
  </si>
  <si>
    <t>Бабанов Алексей Викторович, КД 30/00827/КН/2015/32992/МСК от 17.06.2015, решение Кузьминского районного суда г. Млсквы от 04.10.2018 по делу 2-4437/18</t>
  </si>
  <si>
    <t>Бобяков Александр Романович, КД 30/00165/КН/2014/21583/МСК от 08.09.2014, заочное решение Бабушкинского районного суда г. Москвы от 13.02.2018 по делу 2-140/18</t>
  </si>
  <si>
    <t>Волосников Юрий Степанов, КД 00040/ПД/2013/0/25307 от 14.12.2013, судебный приказ судебного участка № 45 судебного района г. Кургана Курганской области от 02.11.2018 по делу 2-6471/2018</t>
  </si>
  <si>
    <t>Вяльцев Анатолий Валерьевич, КД 30/00038/КН/2014/27790 от 29.05.2014, решение Люберецкого городского суда Московской области от 18.07.2016 по делу 2-5670/16</t>
  </si>
  <si>
    <t>Васев Александр Федорович, КД 30/00620/КН/2015/32323/МСК от 27.04.2015, заочное решение Подольского городского суда Московской области от 06.12.2017 по делу 2-6287/17</t>
  </si>
  <si>
    <t>Ваплеева Елена Александровна, КД 30/00353/КН/2014/30048/МСК от 05.12.2014, решение Климовского городского суда Московской области от 28.02.2018 по делу 2-173/18</t>
  </si>
  <si>
    <t>Винников Владимир Юрьевич, КД 30/01100/КН/2015/34140/МСК от 04.08.2015, заочное решение Каширского городского суда Московской области от 18.10.2017 по делу 2-1283/2017</t>
  </si>
  <si>
    <t>Вомида Дмитрий Анатольевич, КД 30/00510/КН/2015/31892/МСК от 19.03.2015, решение Солнцевского районного суда г. Москвы от 17.04.2018 по делу 2-985/18</t>
  </si>
  <si>
    <t>Волов Александр Александрович, КД 30/00859/КН/2015/33146/МСК от 25.06.2015, решение Щербинского районного суда г. Москвы от 31.05.2018 по делу 2-1648/2018</t>
  </si>
  <si>
    <t>Васин Александр Сергеевич, КД 30/00160/КН/2014/29787/МСК от 08.09.2014, решение Замоскворецкого районного суда г. Москвы от 09.08.2017 по делу 2-3999/2017</t>
  </si>
  <si>
    <t>Маркина Ольга Анатольевна, КД 30/00065/КН/2014/28060/МСК от 11.06.2014, решение Перовского районного суда г. Москвы от 24.10.2018 по делу 2-4229/18</t>
  </si>
  <si>
    <t>Муталлова Гульфия Анвяровна, КД 30/00091/КН/2014/29131/МСК от 01.08.2014, решение Останкинского районного суда г. Москвы от 17.01.2018 по делу 2-277/18</t>
  </si>
  <si>
    <t>Михайло Ольга Петровна, КД 30/00153/КН/2014/29751/МСК от 04.09.2014, заочное решение Мытищинского городского суда Московской области от 23.11.2017 по делу 2-4725/17</t>
  </si>
  <si>
    <t>Меркулева Снежана Валерьевна, КД 22/01322/КН/2015/34699/МСК от 25.09.2015, решение Выборгского городского суда Ленинградской области от 28.03.2018 по делу 2-556/2018</t>
  </si>
  <si>
    <t>Митин Роман Викторович, КД 30/00862/КН/2015/33154/МСК от 25.06.2015, решение Замоскворецкого районного суда г. Москвы от 14.06.2017 по делу 2-3360/2017</t>
  </si>
  <si>
    <t>Малашева Татьяна Николаевна, КД 30/00086/КН/2014/29103/МСК от 31.07.2014, заочное решение Орджоникидзевского районного суда г. Екатеринбург от 07.12.2017 по делу 2-4579/2017</t>
  </si>
  <si>
    <t>Масло Андрей Викторович, КД 30/01156/КН/2015/34382/МСК от 19.08.2015, решение Гагаринского районного суда г. Москвы от 08.05.2018 по делу 2-2295/2018</t>
  </si>
  <si>
    <t>Машков Вадим Андреевич, КД 30/00002/КН/2014/27694 от 22.05.2014, решение Хорошевского районного суда г. Москвы от 28.02.2018 по делу 2-747/18</t>
  </si>
  <si>
    <t>Мороз Егор Алексеевич, КД 30/00737/КН/2015/32700/МСК от 27.05.2015, решение Щёлковского городского суда Московской области от 10.10.2017 по делу 2-4390/2017</t>
  </si>
  <si>
    <t>Мырова Анна Владимировна, КД 30/00428/КН/2015/31288/МСК от 23.01.2015, решение Солнцевского районного суда г. Москвы от 22.10.2018 по делу 2-3002/2018</t>
  </si>
  <si>
    <t>Михай Николай Алексеевич, КД 30/00798/КН/2015/32893/МСК от 10.06.2015, заочное решение Истринского городского суда Московской области от 14.03.2018 по делу 2-760/18</t>
  </si>
  <si>
    <t>Мошин Руслан Игоревич, КД 30/00093/КН/2014/29140/МСК от 02.08.2014, заочное решение Дмитровского городского суда Московской области от 12.01.2018 по делу 2-146/18</t>
  </si>
  <si>
    <t>Антуфьев Дмитрий Алексеевич, КД 30/589/АЗ/2015/КПК-цессия от 18.11.2015, заочное решение Нижегородского районного суда г. Нижнего Новгорода от 10.05.2018 по делу 2-5671/2018</t>
  </si>
  <si>
    <t>Асташко Андрей Игоревич, КД 30/00672/КН/2015/32518/МСК от 14.05.2015, заочное решение Нагатинского районного суда г. Москвы от 20.11.2017 по делу 2-7340/2017</t>
  </si>
  <si>
    <t>Анисова Анна Александровна, КД 30/00015/КН/2014/28574/МСК от 04.07.2014, заочное решение Нагатинского районного суда г. Москвы от 15.08.2018 по делу 2-5175/18</t>
  </si>
  <si>
    <t>Алексанов Владимир Александрович, КД 30/00681/КН/2015/32551/МСК от 18.05.2015, решение Головинского районного суда г. Москвы от 21.08.2018 по делу 2-1263/18</t>
  </si>
  <si>
    <t>Анисов Андрей Васильевич, КД 30/00513/КН/2015/31902/МСК от 20.03.2015, решение Клинского городского суда Московской области от 01.02.2019 по делу 2-197/2019</t>
  </si>
  <si>
    <t>Анихин Сергей Николаевич, КД 30/00350/КН/2014/30003/МСК от 05.12.2014, заочное решение Симоновского районного суда г. Москвы от 14.11.2018 по делу 2-4756/18</t>
  </si>
  <si>
    <t>Аленин Алексей Анатольевич, КД 30/00355/КН/2014/30063/МСК от 05.12.2014, решение Ивантеевского городского суда Московской области от 21.05.2018 по делу 2-369/2018</t>
  </si>
  <si>
    <t>Астова Олеся Геннадьевна, КД 30/00650/КН/2015/32437/МСК от 06.05.2015, решение Тимирязевского районного суда г. Москвы от 13.10.2017 по делу 2-3046/17</t>
  </si>
  <si>
    <t>Асосова Яна Сергеевна, КД 30/00356/КН/2014/30067/МСК от 05.12.2014, решение Замоскворецского районного суда г. Москвы от 23.06.2017 по делу 2-3882/2017</t>
  </si>
  <si>
    <t>Акаев Акбар Альбертович, КД 30/00054/КН/2014/28778/МСК от 16.07.2014, решение Солнцевского районного суда г. Москвы от 19.10.2018 по делу 2-2156/2018</t>
  </si>
  <si>
    <t>Алмазова Светлана Анатольевна, КД 9/00050/КН/2014/27654 от 22.05.2014, судебный приказ судебного участка № 132 Мытищинского судебного района Московской области от 23.11.2018 по делу 2-2564/2018</t>
  </si>
  <si>
    <t>Аверьянова Надежда Андреевна, КД 30/00283/КН/2014/30432/МСК от 06.11.2014, решение Тушинского районного суда г. Москвы от 17.12.2019 по делу 2-6310/19</t>
  </si>
  <si>
    <t>Адушкин Евгений Юльевич, КД 9/00047/КН/2014/27535 от 19.05.2014, заочное решение Орехово-Зуевского городского суда Московской области от 01.09.2016 по делу 2-3193/16</t>
  </si>
  <si>
    <t>Екимов Кирилл Сергеевич, КД 22/2012/АЗ/2016/42076/МСК от 16.08.2016, решение Измайловского районного суда г. Москвы от 26.09.2019 по делу 2-979/19</t>
  </si>
  <si>
    <t>Шипунова Анна Александровна, КД 30/184/АЗ/2016/КПК-цессия от 17.03.2016, заочное решение Королёвского суда Московской области от 05.06.2018 по делу 2-1792/18</t>
  </si>
  <si>
    <t>Басов Максим Александрович, КД 14/766/АЗ/2015/КПК-цессия от 29.12.2015, определение Ленинского районного суда г. Ростова-на-Дону от 24.07.2019 по делу 2-79/19</t>
  </si>
  <si>
    <t>Прохоренков Роман Валерьевич, КД 4021КФ/2013 от 24.10.2013, решение Выборгского городского суда Ленинградской области от 12.12.2019 по делу 2-4072/2019</t>
  </si>
  <si>
    <t>Яковлев Владимир Михайлович, КД 2079КФ/14 от 17.10.2014, решение Выборгского городского суда Ленинградской области от 10.05.2018 по делу 2-2062/2018</t>
  </si>
  <si>
    <t>Ганичева Екатерина Алексеевна, КД 2104КФ/13 от 29.11.2013, решение Выборгского городского суда Ленинградской области от 12.12.2018 по делу 2-2353/2018</t>
  </si>
  <si>
    <t>Гариев Арслан Рифович, КД 1/0028/КФО/2016/24701/ПРМ от 15.08.2016, решение Выборгского городского суда Ленинградской области от 19.11.2019 по делу 2-3476/2019</t>
  </si>
  <si>
    <t>Дмитриева Любовь Александровна, КД 3051КФК/14 от 20.05.2014, решение Выборгского городского суда Ленинградской области от 11.06.2019 по делу 2-1902/2019</t>
  </si>
  <si>
    <t>Дюков Владимир Арнольдович, КД 2117КФ/12 от 23.11.2012, решение Выборгского городского суда Ленинградской области от 12.12.2018 по делу 2-2090/2018</t>
  </si>
  <si>
    <t>Клименко Геннадий Николаевич, КД 2030КФ/13 от 20.03.2013, решение Выборгского городского суда Ленинградской области от 11.12.2018 по делу 2-3697/2018</t>
  </si>
  <si>
    <t>Шумилов Владислав Владимирович, КД 2039КФ/14 от 20.05.2014, решение Выборгского городского суда Ленинградской области от 20.11.2019 по делу 2-3473/2019</t>
  </si>
  <si>
    <t>Маркова Галина Алексеевна, КД 2028КФ/15 от 08.07.2015, судебный приказ судебного участка № 26 Выборгского района Ленинградской области от 03.09.2018 по делу 2-1018/18-26</t>
  </si>
  <si>
    <t>Тверье Евгения Викторовна, КД 2007КФ/14 от 07.02.2014, судебный приказ судебного участка № 26 Выборгского района Ленинградской области от 15.06.2018 по делу 2-576/18-26</t>
  </si>
  <si>
    <t>Маркова Алла Артуровна, КД 30/00979/КН/2015/33632/МСК от 13.07.2015, заочное решение Раменского городского суда Московской области от 29.11.2018 по делу 2-6847/2018</t>
  </si>
  <si>
    <t>№п/п</t>
  </si>
  <si>
    <t>Москаленко Денис Юрьевич, КД 30/00095/КН/2014/28621/МСК от 06.08.2014, решение Коптевского районного суда г. Москвы от 24.04.2018 по делу 2-616/18, КД 30/00025/КН/2014/28621/МСК от 08.07.2014, решение Коптевского районного суда г. Москвы от 24.04.2018 по делу 2-616/18</t>
  </si>
  <si>
    <t>Качарава Зураб Отарович, КД 1043КФ/12 от 09.06.2012, решение Выборгского городского суда Ленинградской области от 30.08.2018 по делу 2-2096/2018, КД 1076КФ/14 от 03.12.2014, решение Выборгского городского суда Ленинградской области от 30.08.2018 по делу 2-2096/2018</t>
  </si>
  <si>
    <t>Права требования к 74 физическим лицам</t>
  </si>
  <si>
    <t>Сумма долга, руб. (для ПТ)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</si>
</sst>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 shrinkToFi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left" vertical="center" wrapText="1" shrinkToFi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0" xfId="0" applyNumberFormat="1" applyFont="1" applyFill="1"/>
    <xf numFmtId="0" fontId="3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0"/>
  <sheetViews>
    <sheetView tabSelected="1" topLeftCell="A75" zoomScale="85" zoomScaleNormal="85" workbookViewId="0">
      <selection activeCell="H90" sqref="H90"/>
    </sheetView>
  </sheetViews>
  <sheetFormatPr defaultRowHeight="15" x14ac:dyDescent="0.25"/>
  <cols>
    <col min="1" max="1" width="14" style="8" customWidth="1"/>
    <col min="2" max="2" width="76.28515625" style="4" customWidth="1"/>
    <col min="3" max="3" width="36.5703125" style="4" customWidth="1"/>
    <col min="4" max="4" width="14.7109375" style="5" customWidth="1"/>
    <col min="5" max="48" width="8.85546875" style="5" customWidth="1"/>
    <col min="49" max="51" width="9.140625" style="5"/>
    <col min="52" max="52" width="42.42578125" style="5" customWidth="1"/>
    <col min="53" max="224" width="9.140625" style="5"/>
    <col min="225" max="225" width="11.28515625" style="5" bestFit="1" customWidth="1"/>
    <col min="226" max="226" width="91.42578125" style="5" customWidth="1"/>
    <col min="227" max="235" width="9.140625" style="5" customWidth="1"/>
    <col min="236" max="480" width="9.140625" style="5"/>
    <col min="481" max="481" width="11.28515625" style="5" bestFit="1" customWidth="1"/>
    <col min="482" max="482" width="91.42578125" style="5" customWidth="1"/>
    <col min="483" max="491" width="9.140625" style="5" customWidth="1"/>
    <col min="492" max="736" width="9.140625" style="5"/>
    <col min="737" max="737" width="11.28515625" style="5" bestFit="1" customWidth="1"/>
    <col min="738" max="738" width="91.42578125" style="5" customWidth="1"/>
    <col min="739" max="747" width="9.140625" style="5" customWidth="1"/>
    <col min="748" max="992" width="9.140625" style="5"/>
    <col min="993" max="993" width="11.28515625" style="5" bestFit="1" customWidth="1"/>
    <col min="994" max="994" width="91.42578125" style="5" customWidth="1"/>
    <col min="995" max="1003" width="9.140625" style="5" customWidth="1"/>
    <col min="1004" max="1248" width="9.140625" style="5"/>
    <col min="1249" max="1249" width="11.28515625" style="5" bestFit="1" customWidth="1"/>
    <col min="1250" max="1250" width="91.42578125" style="5" customWidth="1"/>
    <col min="1251" max="1259" width="9.140625" style="5" customWidth="1"/>
    <col min="1260" max="1504" width="9.140625" style="5"/>
    <col min="1505" max="1505" width="11.28515625" style="5" bestFit="1" customWidth="1"/>
    <col min="1506" max="1506" width="91.42578125" style="5" customWidth="1"/>
    <col min="1507" max="1515" width="9.140625" style="5" customWidth="1"/>
    <col min="1516" max="1760" width="9.140625" style="5"/>
    <col min="1761" max="1761" width="11.28515625" style="5" bestFit="1" customWidth="1"/>
    <col min="1762" max="1762" width="91.42578125" style="5" customWidth="1"/>
    <col min="1763" max="1771" width="9.140625" style="5" customWidth="1"/>
    <col min="1772" max="2016" width="9.140625" style="5"/>
    <col min="2017" max="2017" width="11.28515625" style="5" bestFit="1" customWidth="1"/>
    <col min="2018" max="2018" width="91.42578125" style="5" customWidth="1"/>
    <col min="2019" max="2027" width="9.140625" style="5" customWidth="1"/>
    <col min="2028" max="2272" width="9.140625" style="5"/>
    <col min="2273" max="2273" width="11.28515625" style="5" bestFit="1" customWidth="1"/>
    <col min="2274" max="2274" width="91.42578125" style="5" customWidth="1"/>
    <col min="2275" max="2283" width="9.140625" style="5" customWidth="1"/>
    <col min="2284" max="2528" width="9.140625" style="5"/>
    <col min="2529" max="2529" width="11.28515625" style="5" bestFit="1" customWidth="1"/>
    <col min="2530" max="2530" width="91.42578125" style="5" customWidth="1"/>
    <col min="2531" max="2539" width="9.140625" style="5" customWidth="1"/>
    <col min="2540" max="2784" width="9.140625" style="5"/>
    <col min="2785" max="2785" width="11.28515625" style="5" bestFit="1" customWidth="1"/>
    <col min="2786" max="2786" width="91.42578125" style="5" customWidth="1"/>
    <col min="2787" max="2795" width="9.140625" style="5" customWidth="1"/>
    <col min="2796" max="3040" width="9.140625" style="5"/>
    <col min="3041" max="3041" width="11.28515625" style="5" bestFit="1" customWidth="1"/>
    <col min="3042" max="3042" width="91.42578125" style="5" customWidth="1"/>
    <col min="3043" max="3051" width="9.140625" style="5" customWidth="1"/>
    <col min="3052" max="3296" width="9.140625" style="5"/>
    <col min="3297" max="3297" width="11.28515625" style="5" bestFit="1" customWidth="1"/>
    <col min="3298" max="3298" width="91.42578125" style="5" customWidth="1"/>
    <col min="3299" max="3307" width="9.140625" style="5" customWidth="1"/>
    <col min="3308" max="3552" width="9.140625" style="5"/>
    <col min="3553" max="3553" width="11.28515625" style="5" bestFit="1" customWidth="1"/>
    <col min="3554" max="3554" width="91.42578125" style="5" customWidth="1"/>
    <col min="3555" max="3563" width="9.140625" style="5" customWidth="1"/>
    <col min="3564" max="3808" width="9.140625" style="5"/>
    <col min="3809" max="3809" width="11.28515625" style="5" bestFit="1" customWidth="1"/>
    <col min="3810" max="3810" width="91.42578125" style="5" customWidth="1"/>
    <col min="3811" max="3819" width="9.140625" style="5" customWidth="1"/>
    <col min="3820" max="4064" width="9.140625" style="5"/>
    <col min="4065" max="4065" width="11.28515625" style="5" bestFit="1" customWidth="1"/>
    <col min="4066" max="4066" width="91.42578125" style="5" customWidth="1"/>
    <col min="4067" max="4075" width="9.140625" style="5" customWidth="1"/>
    <col min="4076" max="4320" width="9.140625" style="5"/>
    <col min="4321" max="4321" width="11.28515625" style="5" bestFit="1" customWidth="1"/>
    <col min="4322" max="4322" width="91.42578125" style="5" customWidth="1"/>
    <col min="4323" max="4331" width="9.140625" style="5" customWidth="1"/>
    <col min="4332" max="4576" width="9.140625" style="5"/>
    <col min="4577" max="4577" width="11.28515625" style="5" bestFit="1" customWidth="1"/>
    <col min="4578" max="4578" width="91.42578125" style="5" customWidth="1"/>
    <col min="4579" max="4587" width="9.140625" style="5" customWidth="1"/>
    <col min="4588" max="4832" width="9.140625" style="5"/>
    <col min="4833" max="4833" width="11.28515625" style="5" bestFit="1" customWidth="1"/>
    <col min="4834" max="4834" width="91.42578125" style="5" customWidth="1"/>
    <col min="4835" max="4843" width="9.140625" style="5" customWidth="1"/>
    <col min="4844" max="5088" width="9.140625" style="5"/>
    <col min="5089" max="5089" width="11.28515625" style="5" bestFit="1" customWidth="1"/>
    <col min="5090" max="5090" width="91.42578125" style="5" customWidth="1"/>
    <col min="5091" max="5099" width="9.140625" style="5" customWidth="1"/>
    <col min="5100" max="5344" width="9.140625" style="5"/>
    <col min="5345" max="5345" width="11.28515625" style="5" bestFit="1" customWidth="1"/>
    <col min="5346" max="5346" width="91.42578125" style="5" customWidth="1"/>
    <col min="5347" max="5355" width="9.140625" style="5" customWidth="1"/>
    <col min="5356" max="5600" width="9.140625" style="5"/>
    <col min="5601" max="5601" width="11.28515625" style="5" bestFit="1" customWidth="1"/>
    <col min="5602" max="5602" width="91.42578125" style="5" customWidth="1"/>
    <col min="5603" max="5611" width="9.140625" style="5" customWidth="1"/>
    <col min="5612" max="5856" width="9.140625" style="5"/>
    <col min="5857" max="5857" width="11.28515625" style="5" bestFit="1" customWidth="1"/>
    <col min="5858" max="5858" width="91.42578125" style="5" customWidth="1"/>
    <col min="5859" max="5867" width="9.140625" style="5" customWidth="1"/>
    <col min="5868" max="6112" width="9.140625" style="5"/>
    <col min="6113" max="6113" width="11.28515625" style="5" bestFit="1" customWidth="1"/>
    <col min="6114" max="6114" width="91.42578125" style="5" customWidth="1"/>
    <col min="6115" max="6123" width="9.140625" style="5" customWidth="1"/>
    <col min="6124" max="6368" width="9.140625" style="5"/>
    <col min="6369" max="6369" width="11.28515625" style="5" bestFit="1" customWidth="1"/>
    <col min="6370" max="6370" width="91.42578125" style="5" customWidth="1"/>
    <col min="6371" max="6379" width="9.140625" style="5" customWidth="1"/>
    <col min="6380" max="6624" width="9.140625" style="5"/>
    <col min="6625" max="6625" width="11.28515625" style="5" bestFit="1" customWidth="1"/>
    <col min="6626" max="6626" width="91.42578125" style="5" customWidth="1"/>
    <col min="6627" max="6635" width="9.140625" style="5" customWidth="1"/>
    <col min="6636" max="6880" width="9.140625" style="5"/>
    <col min="6881" max="6881" width="11.28515625" style="5" bestFit="1" customWidth="1"/>
    <col min="6882" max="6882" width="91.42578125" style="5" customWidth="1"/>
    <col min="6883" max="6891" width="9.140625" style="5" customWidth="1"/>
    <col min="6892" max="7136" width="9.140625" style="5"/>
    <col min="7137" max="7137" width="11.28515625" style="5" bestFit="1" customWidth="1"/>
    <col min="7138" max="7138" width="91.42578125" style="5" customWidth="1"/>
    <col min="7139" max="7147" width="9.140625" style="5" customWidth="1"/>
    <col min="7148" max="7392" width="9.140625" style="5"/>
    <col min="7393" max="7393" width="11.28515625" style="5" bestFit="1" customWidth="1"/>
    <col min="7394" max="7394" width="91.42578125" style="5" customWidth="1"/>
    <col min="7395" max="7403" width="9.140625" style="5" customWidth="1"/>
    <col min="7404" max="7648" width="9.140625" style="5"/>
    <col min="7649" max="7649" width="11.28515625" style="5" bestFit="1" customWidth="1"/>
    <col min="7650" max="7650" width="91.42578125" style="5" customWidth="1"/>
    <col min="7651" max="7659" width="9.140625" style="5" customWidth="1"/>
    <col min="7660" max="7904" width="9.140625" style="5"/>
    <col min="7905" max="7905" width="11.28515625" style="5" bestFit="1" customWidth="1"/>
    <col min="7906" max="7906" width="91.42578125" style="5" customWidth="1"/>
    <col min="7907" max="7915" width="9.140625" style="5" customWidth="1"/>
    <col min="7916" max="8160" width="9.140625" style="5"/>
    <col min="8161" max="8161" width="11.28515625" style="5" bestFit="1" customWidth="1"/>
    <col min="8162" max="8162" width="91.42578125" style="5" customWidth="1"/>
    <col min="8163" max="8171" width="9.140625" style="5" customWidth="1"/>
    <col min="8172" max="8416" width="9.140625" style="5"/>
    <col min="8417" max="8417" width="11.28515625" style="5" bestFit="1" customWidth="1"/>
    <col min="8418" max="8418" width="91.42578125" style="5" customWidth="1"/>
    <col min="8419" max="8427" width="9.140625" style="5" customWidth="1"/>
    <col min="8428" max="8672" width="9.140625" style="5"/>
    <col min="8673" max="8673" width="11.28515625" style="5" bestFit="1" customWidth="1"/>
    <col min="8674" max="8674" width="91.42578125" style="5" customWidth="1"/>
    <col min="8675" max="8683" width="9.140625" style="5" customWidth="1"/>
    <col min="8684" max="8928" width="9.140625" style="5"/>
    <col min="8929" max="8929" width="11.28515625" style="5" bestFit="1" customWidth="1"/>
    <col min="8930" max="8930" width="91.42578125" style="5" customWidth="1"/>
    <col min="8931" max="8939" width="9.140625" style="5" customWidth="1"/>
    <col min="8940" max="9184" width="9.140625" style="5"/>
    <col min="9185" max="9185" width="11.28515625" style="5" bestFit="1" customWidth="1"/>
    <col min="9186" max="9186" width="91.42578125" style="5" customWidth="1"/>
    <col min="9187" max="9195" width="9.140625" style="5" customWidth="1"/>
    <col min="9196" max="9440" width="9.140625" style="5"/>
    <col min="9441" max="9441" width="11.28515625" style="5" bestFit="1" customWidth="1"/>
    <col min="9442" max="9442" width="91.42578125" style="5" customWidth="1"/>
    <col min="9443" max="9451" width="9.140625" style="5" customWidth="1"/>
    <col min="9452" max="9696" width="9.140625" style="5"/>
    <col min="9697" max="9697" width="11.28515625" style="5" bestFit="1" customWidth="1"/>
    <col min="9698" max="9698" width="91.42578125" style="5" customWidth="1"/>
    <col min="9699" max="9707" width="9.140625" style="5" customWidth="1"/>
    <col min="9708" max="9952" width="9.140625" style="5"/>
    <col min="9953" max="9953" width="11.28515625" style="5" bestFit="1" customWidth="1"/>
    <col min="9954" max="9954" width="91.42578125" style="5" customWidth="1"/>
    <col min="9955" max="9963" width="9.140625" style="5" customWidth="1"/>
    <col min="9964" max="10208" width="9.140625" style="5"/>
    <col min="10209" max="10209" width="11.28515625" style="5" bestFit="1" customWidth="1"/>
    <col min="10210" max="10210" width="91.42578125" style="5" customWidth="1"/>
    <col min="10211" max="10219" width="9.140625" style="5" customWidth="1"/>
    <col min="10220" max="10464" width="9.140625" style="5"/>
    <col min="10465" max="10465" width="11.28515625" style="5" bestFit="1" customWidth="1"/>
    <col min="10466" max="10466" width="91.42578125" style="5" customWidth="1"/>
    <col min="10467" max="10475" width="9.140625" style="5" customWidth="1"/>
    <col min="10476" max="10720" width="9.140625" style="5"/>
    <col min="10721" max="10721" width="11.28515625" style="5" bestFit="1" customWidth="1"/>
    <col min="10722" max="10722" width="91.42578125" style="5" customWidth="1"/>
    <col min="10723" max="10731" width="9.140625" style="5" customWidth="1"/>
    <col min="10732" max="10976" width="9.140625" style="5"/>
    <col min="10977" max="10977" width="11.28515625" style="5" bestFit="1" customWidth="1"/>
    <col min="10978" max="10978" width="91.42578125" style="5" customWidth="1"/>
    <col min="10979" max="10987" width="9.140625" style="5" customWidth="1"/>
    <col min="10988" max="11232" width="9.140625" style="5"/>
    <col min="11233" max="11233" width="11.28515625" style="5" bestFit="1" customWidth="1"/>
    <col min="11234" max="11234" width="91.42578125" style="5" customWidth="1"/>
    <col min="11235" max="11243" width="9.140625" style="5" customWidth="1"/>
    <col min="11244" max="11488" width="9.140625" style="5"/>
    <col min="11489" max="11489" width="11.28515625" style="5" bestFit="1" customWidth="1"/>
    <col min="11490" max="11490" width="91.42578125" style="5" customWidth="1"/>
    <col min="11491" max="11499" width="9.140625" style="5" customWidth="1"/>
    <col min="11500" max="11744" width="9.140625" style="5"/>
    <col min="11745" max="11745" width="11.28515625" style="5" bestFit="1" customWidth="1"/>
    <col min="11746" max="11746" width="91.42578125" style="5" customWidth="1"/>
    <col min="11747" max="11755" width="9.140625" style="5" customWidth="1"/>
    <col min="11756" max="12000" width="9.140625" style="5"/>
    <col min="12001" max="12001" width="11.28515625" style="5" bestFit="1" customWidth="1"/>
    <col min="12002" max="12002" width="91.42578125" style="5" customWidth="1"/>
    <col min="12003" max="12011" width="9.140625" style="5" customWidth="1"/>
    <col min="12012" max="12256" width="9.140625" style="5"/>
    <col min="12257" max="12257" width="11.28515625" style="5" bestFit="1" customWidth="1"/>
    <col min="12258" max="12258" width="91.42578125" style="5" customWidth="1"/>
    <col min="12259" max="12267" width="9.140625" style="5" customWidth="1"/>
    <col min="12268" max="12512" width="9.140625" style="5"/>
    <col min="12513" max="12513" width="11.28515625" style="5" bestFit="1" customWidth="1"/>
    <col min="12514" max="12514" width="91.42578125" style="5" customWidth="1"/>
    <col min="12515" max="12523" width="9.140625" style="5" customWidth="1"/>
    <col min="12524" max="12768" width="9.140625" style="5"/>
    <col min="12769" max="12769" width="11.28515625" style="5" bestFit="1" customWidth="1"/>
    <col min="12770" max="12770" width="91.42578125" style="5" customWidth="1"/>
    <col min="12771" max="12779" width="9.140625" style="5" customWidth="1"/>
    <col min="12780" max="13024" width="9.140625" style="5"/>
    <col min="13025" max="13025" width="11.28515625" style="5" bestFit="1" customWidth="1"/>
    <col min="13026" max="13026" width="91.42578125" style="5" customWidth="1"/>
    <col min="13027" max="13035" width="9.140625" style="5" customWidth="1"/>
    <col min="13036" max="13280" width="9.140625" style="5"/>
    <col min="13281" max="13281" width="11.28515625" style="5" bestFit="1" customWidth="1"/>
    <col min="13282" max="13282" width="91.42578125" style="5" customWidth="1"/>
    <col min="13283" max="13291" width="9.140625" style="5" customWidth="1"/>
    <col min="13292" max="13536" width="9.140625" style="5"/>
    <col min="13537" max="13537" width="11.28515625" style="5" bestFit="1" customWidth="1"/>
    <col min="13538" max="13538" width="91.42578125" style="5" customWidth="1"/>
    <col min="13539" max="13547" width="9.140625" style="5" customWidth="1"/>
    <col min="13548" max="13792" width="9.140625" style="5"/>
    <col min="13793" max="13793" width="11.28515625" style="5" bestFit="1" customWidth="1"/>
    <col min="13794" max="13794" width="91.42578125" style="5" customWidth="1"/>
    <col min="13795" max="13803" width="9.140625" style="5" customWidth="1"/>
    <col min="13804" max="14048" width="9.140625" style="5"/>
    <col min="14049" max="14049" width="11.28515625" style="5" bestFit="1" customWidth="1"/>
    <col min="14050" max="14050" width="91.42578125" style="5" customWidth="1"/>
    <col min="14051" max="14059" width="9.140625" style="5" customWidth="1"/>
    <col min="14060" max="14304" width="9.140625" style="5"/>
    <col min="14305" max="14305" width="11.28515625" style="5" bestFit="1" customWidth="1"/>
    <col min="14306" max="14306" width="91.42578125" style="5" customWidth="1"/>
    <col min="14307" max="14315" width="9.140625" style="5" customWidth="1"/>
    <col min="14316" max="14560" width="9.140625" style="5"/>
    <col min="14561" max="14561" width="11.28515625" style="5" bestFit="1" customWidth="1"/>
    <col min="14562" max="14562" width="91.42578125" style="5" customWidth="1"/>
    <col min="14563" max="14571" width="9.140625" style="5" customWidth="1"/>
    <col min="14572" max="14816" width="9.140625" style="5"/>
    <col min="14817" max="14817" width="11.28515625" style="5" bestFit="1" customWidth="1"/>
    <col min="14818" max="14818" width="91.42578125" style="5" customWidth="1"/>
    <col min="14819" max="14827" width="9.140625" style="5" customWidth="1"/>
    <col min="14828" max="15072" width="9.140625" style="5"/>
    <col min="15073" max="15073" width="11.28515625" style="5" bestFit="1" customWidth="1"/>
    <col min="15074" max="15074" width="91.42578125" style="5" customWidth="1"/>
    <col min="15075" max="15083" width="9.140625" style="5" customWidth="1"/>
    <col min="15084" max="15328" width="9.140625" style="5"/>
    <col min="15329" max="15329" width="11.28515625" style="5" bestFit="1" customWidth="1"/>
    <col min="15330" max="15330" width="91.42578125" style="5" customWidth="1"/>
    <col min="15331" max="15339" width="9.140625" style="5" customWidth="1"/>
    <col min="15340" max="15584" width="9.140625" style="5"/>
    <col min="15585" max="15585" width="11.28515625" style="5" bestFit="1" customWidth="1"/>
    <col min="15586" max="15586" width="91.42578125" style="5" customWidth="1"/>
    <col min="15587" max="15595" width="9.140625" style="5" customWidth="1"/>
    <col min="15596" max="15840" width="9.140625" style="5"/>
    <col min="15841" max="15841" width="11.28515625" style="5" bestFit="1" customWidth="1"/>
    <col min="15842" max="15842" width="91.42578125" style="5" customWidth="1"/>
    <col min="15843" max="15851" width="9.140625" style="5" customWidth="1"/>
    <col min="15852" max="16096" width="9.140625" style="5"/>
    <col min="16097" max="16097" width="11.28515625" style="5" bestFit="1" customWidth="1"/>
    <col min="16098" max="16098" width="91.42578125" style="5" customWidth="1"/>
    <col min="16099" max="16107" width="9.140625" style="5" customWidth="1"/>
    <col min="16108" max="16344" width="9.140625" style="5"/>
    <col min="16345" max="16384" width="9.140625" style="5" customWidth="1"/>
  </cols>
  <sheetData>
    <row r="1" spans="1:52" ht="13.9" x14ac:dyDescent="0.25">
      <c r="A1" s="4"/>
    </row>
    <row r="2" spans="1:52" x14ac:dyDescent="0.25">
      <c r="A2" s="19" t="s">
        <v>1</v>
      </c>
      <c r="B2" s="19"/>
    </row>
    <row r="3" spans="1:52" ht="13.9" x14ac:dyDescent="0.25">
      <c r="A3" s="4"/>
    </row>
    <row r="4" spans="1:52" ht="26.25" customHeight="1" x14ac:dyDescent="0.25">
      <c r="A4" s="6" t="s">
        <v>2</v>
      </c>
      <c r="B4" s="1" t="s">
        <v>80</v>
      </c>
      <c r="C4" s="20" t="s">
        <v>3</v>
      </c>
      <c r="D4" s="20" t="s">
        <v>81</v>
      </c>
    </row>
    <row r="5" spans="1:52" ht="30" customHeight="1" x14ac:dyDescent="0.25">
      <c r="A5" s="7" t="s">
        <v>77</v>
      </c>
      <c r="B5" s="1" t="s">
        <v>0</v>
      </c>
      <c r="C5" s="21"/>
      <c r="D5" s="21"/>
    </row>
    <row r="6" spans="1:52" ht="41.25" customHeight="1" x14ac:dyDescent="0.25">
      <c r="A6" s="3">
        <v>1</v>
      </c>
      <c r="B6" s="9" t="s">
        <v>5</v>
      </c>
      <c r="C6" s="17" t="s">
        <v>4</v>
      </c>
      <c r="D6" s="22">
        <v>511649.45</v>
      </c>
      <c r="AZ6" s="13"/>
    </row>
    <row r="7" spans="1:52" ht="30" x14ac:dyDescent="0.25">
      <c r="A7" s="3">
        <f>A6+1</f>
        <v>2</v>
      </c>
      <c r="B7" s="9" t="s">
        <v>6</v>
      </c>
      <c r="C7" s="17" t="s">
        <v>4</v>
      </c>
      <c r="D7" s="22">
        <v>423997.22</v>
      </c>
      <c r="AZ7" s="12"/>
    </row>
    <row r="8" spans="1:52" ht="45" x14ac:dyDescent="0.25">
      <c r="A8" s="3">
        <f t="shared" ref="A8:A71" si="0">A7+1</f>
        <v>3</v>
      </c>
      <c r="B8" s="9" t="s">
        <v>7</v>
      </c>
      <c r="C8" s="17" t="s">
        <v>4</v>
      </c>
      <c r="D8" s="22">
        <v>605258.59</v>
      </c>
      <c r="AZ8" s="12"/>
    </row>
    <row r="9" spans="1:52" s="2" customFormat="1" ht="45" x14ac:dyDescent="0.25">
      <c r="A9" s="3">
        <f t="shared" si="0"/>
        <v>4</v>
      </c>
      <c r="B9" s="10" t="s">
        <v>8</v>
      </c>
      <c r="C9" s="17" t="s">
        <v>4</v>
      </c>
      <c r="D9" s="22">
        <v>258591.08</v>
      </c>
      <c r="AZ9" s="14"/>
    </row>
    <row r="10" spans="1:52" ht="30" x14ac:dyDescent="0.25">
      <c r="A10" s="3">
        <f t="shared" si="0"/>
        <v>5</v>
      </c>
      <c r="B10" s="9" t="s">
        <v>9</v>
      </c>
      <c r="C10" s="17" t="s">
        <v>4</v>
      </c>
      <c r="D10" s="22">
        <v>706134.46</v>
      </c>
      <c r="AZ10" s="12"/>
    </row>
    <row r="11" spans="1:52" ht="45" x14ac:dyDescent="0.25">
      <c r="A11" s="3">
        <f t="shared" si="0"/>
        <v>6</v>
      </c>
      <c r="B11" s="11" t="s">
        <v>10</v>
      </c>
      <c r="C11" s="17" t="s">
        <v>4</v>
      </c>
      <c r="D11" s="22">
        <v>940745.55</v>
      </c>
      <c r="AZ11" s="12"/>
    </row>
    <row r="12" spans="1:52" ht="45" x14ac:dyDescent="0.25">
      <c r="A12" s="3">
        <f t="shared" si="0"/>
        <v>7</v>
      </c>
      <c r="B12" s="15" t="s">
        <v>11</v>
      </c>
      <c r="C12" s="17" t="s">
        <v>4</v>
      </c>
      <c r="D12" s="22">
        <v>428449.66</v>
      </c>
      <c r="AZ12" s="12"/>
    </row>
    <row r="13" spans="1:52" ht="30" x14ac:dyDescent="0.25">
      <c r="A13" s="3">
        <f t="shared" si="0"/>
        <v>8</v>
      </c>
      <c r="B13" s="9" t="s">
        <v>12</v>
      </c>
      <c r="C13" s="17" t="s">
        <v>4</v>
      </c>
      <c r="D13" s="22">
        <v>679267.3</v>
      </c>
      <c r="AZ13" s="13"/>
    </row>
    <row r="14" spans="1:52" ht="45" x14ac:dyDescent="0.25">
      <c r="A14" s="3">
        <f t="shared" si="0"/>
        <v>9</v>
      </c>
      <c r="B14" s="9" t="s">
        <v>13</v>
      </c>
      <c r="C14" s="17" t="s">
        <v>4</v>
      </c>
      <c r="D14" s="22">
        <v>654816.65</v>
      </c>
      <c r="AZ14" s="12"/>
    </row>
    <row r="15" spans="1:52" ht="45" x14ac:dyDescent="0.25">
      <c r="A15" s="3">
        <f t="shared" si="0"/>
        <v>10</v>
      </c>
      <c r="B15" s="9" t="s">
        <v>14</v>
      </c>
      <c r="C15" s="17" t="s">
        <v>4</v>
      </c>
      <c r="D15" s="22">
        <v>697808.11</v>
      </c>
      <c r="AZ15" s="12"/>
    </row>
    <row r="16" spans="1:52" ht="45" x14ac:dyDescent="0.25">
      <c r="A16" s="3">
        <f t="shared" si="0"/>
        <v>11</v>
      </c>
      <c r="B16" s="9" t="s">
        <v>15</v>
      </c>
      <c r="C16" s="17" t="s">
        <v>4</v>
      </c>
      <c r="D16" s="22">
        <v>845447.99</v>
      </c>
      <c r="AZ16" s="12"/>
    </row>
    <row r="17" spans="1:52" ht="53.25" customHeight="1" x14ac:dyDescent="0.25">
      <c r="A17" s="3">
        <f t="shared" si="0"/>
        <v>12</v>
      </c>
      <c r="B17" s="9" t="s">
        <v>16</v>
      </c>
      <c r="C17" s="17" t="s">
        <v>4</v>
      </c>
      <c r="D17" s="22">
        <v>725464.3</v>
      </c>
      <c r="AZ17" s="12"/>
    </row>
    <row r="18" spans="1:52" ht="45" x14ac:dyDescent="0.25">
      <c r="A18" s="3">
        <f t="shared" si="0"/>
        <v>13</v>
      </c>
      <c r="B18" s="9" t="s">
        <v>17</v>
      </c>
      <c r="C18" s="17" t="s">
        <v>4</v>
      </c>
      <c r="D18" s="22">
        <v>790048.38</v>
      </c>
      <c r="AZ18" s="12"/>
    </row>
    <row r="19" spans="1:52" ht="30" x14ac:dyDescent="0.25">
      <c r="A19" s="3">
        <f t="shared" si="0"/>
        <v>14</v>
      </c>
      <c r="B19" s="9" t="s">
        <v>18</v>
      </c>
      <c r="C19" s="17" t="s">
        <v>4</v>
      </c>
      <c r="D19" s="22">
        <v>674109.59</v>
      </c>
      <c r="AZ19" s="12"/>
    </row>
    <row r="20" spans="1:52" ht="45" x14ac:dyDescent="0.25">
      <c r="A20" s="3">
        <f t="shared" si="0"/>
        <v>15</v>
      </c>
      <c r="B20" s="9" t="s">
        <v>19</v>
      </c>
      <c r="C20" s="17" t="s">
        <v>4</v>
      </c>
      <c r="D20" s="22">
        <v>657711.41</v>
      </c>
      <c r="AZ20" s="12"/>
    </row>
    <row r="21" spans="1:52" ht="45" x14ac:dyDescent="0.25">
      <c r="A21" s="3">
        <f t="shared" si="0"/>
        <v>16</v>
      </c>
      <c r="B21" s="9" t="s">
        <v>20</v>
      </c>
      <c r="C21" s="17" t="s">
        <v>4</v>
      </c>
      <c r="D21" s="22">
        <v>809146.18</v>
      </c>
      <c r="AZ21" s="13"/>
    </row>
    <row r="22" spans="1:52" ht="30" x14ac:dyDescent="0.25">
      <c r="A22" s="3">
        <f t="shared" si="0"/>
        <v>17</v>
      </c>
      <c r="B22" s="9" t="s">
        <v>21</v>
      </c>
      <c r="C22" s="17" t="s">
        <v>4</v>
      </c>
      <c r="D22" s="22">
        <v>1070315.43</v>
      </c>
      <c r="AZ22" s="12"/>
    </row>
    <row r="23" spans="1:52" ht="45" x14ac:dyDescent="0.25">
      <c r="A23" s="3">
        <f t="shared" si="0"/>
        <v>18</v>
      </c>
      <c r="B23" s="9" t="s">
        <v>22</v>
      </c>
      <c r="C23" s="17" t="s">
        <v>4</v>
      </c>
      <c r="D23" s="22">
        <v>730295.28</v>
      </c>
      <c r="AZ23" s="13"/>
    </row>
    <row r="24" spans="1:52" ht="45" x14ac:dyDescent="0.25">
      <c r="A24" s="3">
        <f t="shared" si="0"/>
        <v>19</v>
      </c>
      <c r="B24" s="9" t="s">
        <v>23</v>
      </c>
      <c r="C24" s="17" t="s">
        <v>4</v>
      </c>
      <c r="D24" s="22">
        <v>661360.72</v>
      </c>
      <c r="AZ24" s="12"/>
    </row>
    <row r="25" spans="1:52" ht="30" x14ac:dyDescent="0.25">
      <c r="A25" s="3">
        <f t="shared" si="0"/>
        <v>20</v>
      </c>
      <c r="B25" s="9" t="s">
        <v>24</v>
      </c>
      <c r="C25" s="17" t="s">
        <v>4</v>
      </c>
      <c r="D25" s="22">
        <v>1301161.58</v>
      </c>
      <c r="AZ25" s="13"/>
    </row>
    <row r="26" spans="1:52" ht="45" x14ac:dyDescent="0.25">
      <c r="A26" s="3">
        <f t="shared" si="0"/>
        <v>21</v>
      </c>
      <c r="B26" s="9" t="s">
        <v>25</v>
      </c>
      <c r="C26" s="17" t="s">
        <v>4</v>
      </c>
      <c r="D26" s="22">
        <v>493123.99</v>
      </c>
      <c r="AZ26" s="13"/>
    </row>
    <row r="27" spans="1:52" ht="45" x14ac:dyDescent="0.25">
      <c r="A27" s="3">
        <f t="shared" si="0"/>
        <v>22</v>
      </c>
      <c r="B27" s="9" t="s">
        <v>26</v>
      </c>
      <c r="C27" s="17" t="s">
        <v>4</v>
      </c>
      <c r="D27" s="22">
        <v>302979.96000000002</v>
      </c>
      <c r="AZ27" s="12"/>
    </row>
    <row r="28" spans="1:52" ht="45" x14ac:dyDescent="0.25">
      <c r="A28" s="3">
        <f t="shared" si="0"/>
        <v>23</v>
      </c>
      <c r="B28" s="9" t="s">
        <v>27</v>
      </c>
      <c r="C28" s="17" t="s">
        <v>4</v>
      </c>
      <c r="D28" s="22">
        <v>886461.12</v>
      </c>
      <c r="AZ28" s="12"/>
    </row>
    <row r="29" spans="1:52" ht="45" x14ac:dyDescent="0.25">
      <c r="A29" s="3">
        <f t="shared" si="0"/>
        <v>24</v>
      </c>
      <c r="B29" s="9" t="s">
        <v>28</v>
      </c>
      <c r="C29" s="17" t="s">
        <v>4</v>
      </c>
      <c r="D29" s="22">
        <v>1005260.16</v>
      </c>
      <c r="AZ29" s="12"/>
    </row>
    <row r="30" spans="1:52" ht="45" x14ac:dyDescent="0.25">
      <c r="A30" s="3">
        <f t="shared" si="0"/>
        <v>25</v>
      </c>
      <c r="B30" s="9" t="s">
        <v>29</v>
      </c>
      <c r="C30" s="17" t="s">
        <v>4</v>
      </c>
      <c r="D30" s="22">
        <v>909614.92</v>
      </c>
      <c r="AZ30" s="12"/>
    </row>
    <row r="31" spans="1:52" ht="45" x14ac:dyDescent="0.25">
      <c r="A31" s="3">
        <f t="shared" si="0"/>
        <v>26</v>
      </c>
      <c r="B31" s="9" t="s">
        <v>30</v>
      </c>
      <c r="C31" s="17" t="s">
        <v>4</v>
      </c>
      <c r="D31" s="22">
        <v>13007.04</v>
      </c>
      <c r="AZ31" s="13"/>
    </row>
    <row r="32" spans="1:52" ht="48.75" customHeight="1" x14ac:dyDescent="0.25">
      <c r="A32" s="3">
        <f t="shared" si="0"/>
        <v>27</v>
      </c>
      <c r="B32" s="9" t="s">
        <v>31</v>
      </c>
      <c r="C32" s="17" t="s">
        <v>4</v>
      </c>
      <c r="D32" s="22">
        <v>505706.26</v>
      </c>
      <c r="AZ32" s="13"/>
    </row>
    <row r="33" spans="1:52" ht="45" x14ac:dyDescent="0.25">
      <c r="A33" s="3">
        <f t="shared" si="0"/>
        <v>28</v>
      </c>
      <c r="B33" s="9" t="s">
        <v>32</v>
      </c>
      <c r="C33" s="17" t="s">
        <v>4</v>
      </c>
      <c r="D33" s="22">
        <v>660159.91</v>
      </c>
      <c r="AZ33" s="13"/>
    </row>
    <row r="34" spans="1:52" ht="45" x14ac:dyDescent="0.25">
      <c r="A34" s="3">
        <f t="shared" si="0"/>
        <v>29</v>
      </c>
      <c r="B34" s="10" t="s">
        <v>33</v>
      </c>
      <c r="C34" s="17" t="s">
        <v>4</v>
      </c>
      <c r="D34" s="22">
        <v>806619.1</v>
      </c>
      <c r="AZ34" s="12"/>
    </row>
    <row r="35" spans="1:52" ht="45" x14ac:dyDescent="0.25">
      <c r="A35" s="3">
        <f t="shared" si="0"/>
        <v>30</v>
      </c>
      <c r="B35" s="9" t="s">
        <v>34</v>
      </c>
      <c r="C35" s="17" t="s">
        <v>4</v>
      </c>
      <c r="D35" s="22">
        <v>875322.57</v>
      </c>
      <c r="AZ35" s="12"/>
    </row>
    <row r="36" spans="1:52" ht="30" x14ac:dyDescent="0.25">
      <c r="A36" s="3">
        <f t="shared" si="0"/>
        <v>31</v>
      </c>
      <c r="B36" s="9" t="s">
        <v>35</v>
      </c>
      <c r="C36" s="17" t="s">
        <v>4</v>
      </c>
      <c r="D36" s="22">
        <v>635000.59</v>
      </c>
      <c r="AZ36" s="12"/>
    </row>
    <row r="37" spans="1:52" ht="45" x14ac:dyDescent="0.25">
      <c r="A37" s="3">
        <f t="shared" si="0"/>
        <v>32</v>
      </c>
      <c r="B37" s="9" t="s">
        <v>36</v>
      </c>
      <c r="C37" s="17" t="s">
        <v>4</v>
      </c>
      <c r="D37" s="22">
        <v>916388.49</v>
      </c>
      <c r="AZ37" s="12"/>
    </row>
    <row r="38" spans="1:52" ht="45" x14ac:dyDescent="0.25">
      <c r="A38" s="3">
        <f t="shared" si="0"/>
        <v>33</v>
      </c>
      <c r="B38" s="9" t="s">
        <v>37</v>
      </c>
      <c r="C38" s="17" t="s">
        <v>4</v>
      </c>
      <c r="D38" s="22">
        <v>818966.38</v>
      </c>
      <c r="AZ38" s="13"/>
    </row>
    <row r="39" spans="1:52" ht="45" x14ac:dyDescent="0.25">
      <c r="A39" s="3">
        <f t="shared" si="0"/>
        <v>34</v>
      </c>
      <c r="B39" s="9" t="s">
        <v>76</v>
      </c>
      <c r="C39" s="17" t="s">
        <v>4</v>
      </c>
      <c r="D39" s="22">
        <v>960143.82</v>
      </c>
      <c r="AZ39" s="12"/>
    </row>
    <row r="40" spans="1:52" ht="30" x14ac:dyDescent="0.25">
      <c r="A40" s="3">
        <f t="shared" si="0"/>
        <v>35</v>
      </c>
      <c r="B40" s="9" t="s">
        <v>38</v>
      </c>
      <c r="C40" s="17" t="s">
        <v>4</v>
      </c>
      <c r="D40" s="22">
        <v>604459.06999999995</v>
      </c>
      <c r="AZ40" s="12"/>
    </row>
    <row r="41" spans="1:52" ht="66.75" customHeight="1" x14ac:dyDescent="0.25">
      <c r="A41" s="3">
        <f t="shared" si="0"/>
        <v>36</v>
      </c>
      <c r="B41" s="9" t="s">
        <v>78</v>
      </c>
      <c r="C41" s="17" t="s">
        <v>4</v>
      </c>
      <c r="D41" s="22">
        <v>905855.37</v>
      </c>
      <c r="AZ41" s="12"/>
    </row>
    <row r="42" spans="1:52" ht="30" x14ac:dyDescent="0.25">
      <c r="A42" s="3">
        <f t="shared" si="0"/>
        <v>37</v>
      </c>
      <c r="B42" s="9" t="s">
        <v>39</v>
      </c>
      <c r="C42" s="17" t="s">
        <v>4</v>
      </c>
      <c r="D42" s="22">
        <v>685827.62</v>
      </c>
      <c r="AZ42" s="12"/>
    </row>
    <row r="43" spans="1:52" ht="45" x14ac:dyDescent="0.25">
      <c r="A43" s="3">
        <f t="shared" si="0"/>
        <v>38</v>
      </c>
      <c r="B43" s="9" t="s">
        <v>40</v>
      </c>
      <c r="C43" s="17" t="s">
        <v>4</v>
      </c>
      <c r="D43" s="22">
        <v>885902</v>
      </c>
      <c r="AZ43" s="12"/>
    </row>
    <row r="44" spans="1:52" ht="45" x14ac:dyDescent="0.25">
      <c r="A44" s="3">
        <f t="shared" si="0"/>
        <v>39</v>
      </c>
      <c r="B44" s="9" t="s">
        <v>41</v>
      </c>
      <c r="C44" s="17" t="s">
        <v>4</v>
      </c>
      <c r="D44" s="22">
        <v>876538.07</v>
      </c>
      <c r="AZ44" s="12"/>
    </row>
    <row r="45" spans="1:52" ht="45" x14ac:dyDescent="0.25">
      <c r="A45" s="3">
        <f t="shared" si="0"/>
        <v>40</v>
      </c>
      <c r="B45" s="9" t="s">
        <v>42</v>
      </c>
      <c r="C45" s="17" t="s">
        <v>4</v>
      </c>
      <c r="D45" s="22">
        <v>742741.26</v>
      </c>
      <c r="AZ45" s="12"/>
    </row>
    <row r="46" spans="1:52" ht="45" x14ac:dyDescent="0.25">
      <c r="A46" s="3">
        <f t="shared" si="0"/>
        <v>41</v>
      </c>
      <c r="B46" s="9" t="s">
        <v>43</v>
      </c>
      <c r="C46" s="17" t="s">
        <v>4</v>
      </c>
      <c r="D46" s="22">
        <v>610246.31999999995</v>
      </c>
      <c r="AZ46" s="12"/>
    </row>
    <row r="47" spans="1:52" ht="45" x14ac:dyDescent="0.25">
      <c r="A47" s="3">
        <f t="shared" si="0"/>
        <v>42</v>
      </c>
      <c r="B47" s="9" t="s">
        <v>44</v>
      </c>
      <c r="C47" s="17" t="s">
        <v>4</v>
      </c>
      <c r="D47" s="22">
        <v>770080.99</v>
      </c>
      <c r="AZ47" s="12"/>
    </row>
    <row r="48" spans="1:52" ht="42" customHeight="1" x14ac:dyDescent="0.25">
      <c r="A48" s="3">
        <f t="shared" si="0"/>
        <v>43</v>
      </c>
      <c r="B48" s="9" t="s">
        <v>45</v>
      </c>
      <c r="C48" s="17" t="s">
        <v>4</v>
      </c>
      <c r="D48" s="22">
        <v>1237463.73</v>
      </c>
      <c r="AZ48" s="12"/>
    </row>
    <row r="49" spans="1:52" ht="45" x14ac:dyDescent="0.25">
      <c r="A49" s="3">
        <f t="shared" si="0"/>
        <v>44</v>
      </c>
      <c r="B49" s="9" t="s">
        <v>46</v>
      </c>
      <c r="C49" s="17" t="s">
        <v>4</v>
      </c>
      <c r="D49" s="22">
        <v>607079.06000000006</v>
      </c>
      <c r="AZ49" s="12"/>
    </row>
    <row r="50" spans="1:52" ht="45.75" customHeight="1" x14ac:dyDescent="0.25">
      <c r="A50" s="3">
        <f t="shared" si="0"/>
        <v>45</v>
      </c>
      <c r="B50" s="9" t="s">
        <v>47</v>
      </c>
      <c r="C50" s="17" t="s">
        <v>4</v>
      </c>
      <c r="D50" s="22">
        <v>751268.28</v>
      </c>
      <c r="AZ50" s="12"/>
    </row>
    <row r="51" spans="1:52" ht="45" x14ac:dyDescent="0.25">
      <c r="A51" s="3">
        <f t="shared" si="0"/>
        <v>46</v>
      </c>
      <c r="B51" s="9" t="s">
        <v>48</v>
      </c>
      <c r="C51" s="17" t="s">
        <v>4</v>
      </c>
      <c r="D51" s="22">
        <v>624209.98</v>
      </c>
      <c r="AZ51" s="12"/>
    </row>
    <row r="52" spans="1:52" ht="45" x14ac:dyDescent="0.25">
      <c r="A52" s="3">
        <f t="shared" si="0"/>
        <v>47</v>
      </c>
      <c r="B52" s="9" t="s">
        <v>49</v>
      </c>
      <c r="C52" s="17" t="s">
        <v>4</v>
      </c>
      <c r="D52" s="22">
        <v>887142.36</v>
      </c>
      <c r="AZ52" s="12"/>
    </row>
    <row r="53" spans="1:52" ht="45" x14ac:dyDescent="0.25">
      <c r="A53" s="3">
        <f t="shared" si="0"/>
        <v>48</v>
      </c>
      <c r="B53" s="9" t="s">
        <v>50</v>
      </c>
      <c r="C53" s="17" t="s">
        <v>4</v>
      </c>
      <c r="D53" s="22">
        <v>182768.58</v>
      </c>
      <c r="AZ53" s="12"/>
    </row>
    <row r="54" spans="1:52" ht="45" x14ac:dyDescent="0.25">
      <c r="A54" s="3">
        <f t="shared" si="0"/>
        <v>49</v>
      </c>
      <c r="B54" s="9" t="s">
        <v>51</v>
      </c>
      <c r="C54" s="17" t="s">
        <v>4</v>
      </c>
      <c r="D54" s="22">
        <v>557879.62</v>
      </c>
      <c r="AZ54" s="13"/>
    </row>
    <row r="55" spans="1:52" ht="45" x14ac:dyDescent="0.25">
      <c r="A55" s="3">
        <f t="shared" si="0"/>
        <v>50</v>
      </c>
      <c r="B55" s="9" t="s">
        <v>52</v>
      </c>
      <c r="C55" s="17" t="s">
        <v>4</v>
      </c>
      <c r="D55" s="22">
        <v>2668132.5499999998</v>
      </c>
      <c r="AZ55" s="12"/>
    </row>
    <row r="56" spans="1:52" ht="45" x14ac:dyDescent="0.25">
      <c r="A56" s="3">
        <f t="shared" si="0"/>
        <v>51</v>
      </c>
      <c r="B56" s="9" t="s">
        <v>53</v>
      </c>
      <c r="C56" s="17" t="s">
        <v>4</v>
      </c>
      <c r="D56" s="22">
        <v>846972.52</v>
      </c>
      <c r="AZ56" s="12"/>
    </row>
    <row r="57" spans="1:52" ht="45" x14ac:dyDescent="0.25">
      <c r="A57" s="3">
        <f t="shared" si="0"/>
        <v>52</v>
      </c>
      <c r="B57" s="9" t="s">
        <v>54</v>
      </c>
      <c r="C57" s="17" t="s">
        <v>4</v>
      </c>
      <c r="D57" s="22">
        <v>649995.4</v>
      </c>
      <c r="AZ57" s="12"/>
    </row>
    <row r="58" spans="1:52" ht="45" x14ac:dyDescent="0.25">
      <c r="A58" s="3">
        <f t="shared" si="0"/>
        <v>53</v>
      </c>
      <c r="B58" s="9" t="s">
        <v>55</v>
      </c>
      <c r="C58" s="17" t="s">
        <v>4</v>
      </c>
      <c r="D58" s="22">
        <v>844072.54</v>
      </c>
      <c r="AZ58" s="12"/>
    </row>
    <row r="59" spans="1:52" ht="45" x14ac:dyDescent="0.25">
      <c r="A59" s="3">
        <f t="shared" si="0"/>
        <v>54</v>
      </c>
      <c r="B59" s="9" t="s">
        <v>56</v>
      </c>
      <c r="C59" s="17" t="s">
        <v>4</v>
      </c>
      <c r="D59" s="22">
        <v>841404.47</v>
      </c>
      <c r="AZ59" s="12"/>
    </row>
    <row r="60" spans="1:52" ht="45" x14ac:dyDescent="0.25">
      <c r="A60" s="3">
        <f t="shared" si="0"/>
        <v>55</v>
      </c>
      <c r="B60" s="9" t="s">
        <v>57</v>
      </c>
      <c r="C60" s="17" t="s">
        <v>4</v>
      </c>
      <c r="D60" s="22">
        <v>603113.02</v>
      </c>
      <c r="AZ60" s="12"/>
    </row>
    <row r="61" spans="1:52" ht="45" x14ac:dyDescent="0.25">
      <c r="A61" s="3">
        <f t="shared" si="0"/>
        <v>56</v>
      </c>
      <c r="B61" s="9" t="s">
        <v>58</v>
      </c>
      <c r="C61" s="17" t="s">
        <v>4</v>
      </c>
      <c r="D61" s="22">
        <v>702733.45</v>
      </c>
      <c r="AZ61" s="12"/>
    </row>
    <row r="62" spans="1:52" ht="45" x14ac:dyDescent="0.25">
      <c r="A62" s="3">
        <f t="shared" si="0"/>
        <v>57</v>
      </c>
      <c r="B62" s="9" t="s">
        <v>59</v>
      </c>
      <c r="C62" s="17" t="s">
        <v>4</v>
      </c>
      <c r="D62" s="22">
        <v>965768.22</v>
      </c>
      <c r="AZ62" s="12"/>
    </row>
    <row r="63" spans="1:52" ht="45" x14ac:dyDescent="0.25">
      <c r="A63" s="3">
        <f t="shared" si="0"/>
        <v>58</v>
      </c>
      <c r="B63" s="9" t="s">
        <v>60</v>
      </c>
      <c r="C63" s="17" t="s">
        <v>4</v>
      </c>
      <c r="D63" s="22">
        <v>327835.8</v>
      </c>
      <c r="AZ63" s="12"/>
    </row>
    <row r="64" spans="1:52" ht="45" x14ac:dyDescent="0.25">
      <c r="A64" s="3">
        <f t="shared" si="0"/>
        <v>59</v>
      </c>
      <c r="B64" s="9" t="s">
        <v>61</v>
      </c>
      <c r="C64" s="17" t="s">
        <v>4</v>
      </c>
      <c r="D64" s="22">
        <v>569965.30000000005</v>
      </c>
      <c r="AZ64" s="12"/>
    </row>
    <row r="65" spans="1:52" ht="45" x14ac:dyDescent="0.25">
      <c r="A65" s="3">
        <f t="shared" si="0"/>
        <v>60</v>
      </c>
      <c r="B65" s="9" t="s">
        <v>62</v>
      </c>
      <c r="C65" s="17" t="s">
        <v>4</v>
      </c>
      <c r="D65" s="22">
        <v>768507.11</v>
      </c>
      <c r="AZ65" s="12"/>
    </row>
    <row r="66" spans="1:52" ht="45" x14ac:dyDescent="0.25">
      <c r="A66" s="3">
        <f t="shared" si="0"/>
        <v>61</v>
      </c>
      <c r="B66" s="9" t="s">
        <v>63</v>
      </c>
      <c r="C66" s="17" t="s">
        <v>4</v>
      </c>
      <c r="D66" s="22">
        <v>629923.6100000001</v>
      </c>
      <c r="AZ66" s="13"/>
    </row>
    <row r="67" spans="1:52" ht="45" x14ac:dyDescent="0.25">
      <c r="A67" s="3">
        <f t="shared" si="0"/>
        <v>62</v>
      </c>
      <c r="B67" s="9" t="s">
        <v>64</v>
      </c>
      <c r="C67" s="17" t="s">
        <v>4</v>
      </c>
      <c r="D67" s="22">
        <v>208821.97</v>
      </c>
      <c r="AZ67" s="12"/>
    </row>
    <row r="68" spans="1:52" ht="60" x14ac:dyDescent="0.25">
      <c r="A68" s="3">
        <f t="shared" si="0"/>
        <v>63</v>
      </c>
      <c r="B68" s="9" t="s">
        <v>79</v>
      </c>
      <c r="C68" s="17" t="s">
        <v>4</v>
      </c>
      <c r="D68" s="22">
        <v>175196.41</v>
      </c>
      <c r="AZ68" s="12"/>
    </row>
    <row r="69" spans="1:52" ht="45" x14ac:dyDescent="0.25">
      <c r="A69" s="3">
        <f t="shared" si="0"/>
        <v>64</v>
      </c>
      <c r="B69" s="9" t="s">
        <v>72</v>
      </c>
      <c r="C69" s="17" t="s">
        <v>4</v>
      </c>
      <c r="D69" s="22">
        <v>118463.13999999998</v>
      </c>
      <c r="AZ69" s="12"/>
    </row>
    <row r="70" spans="1:52" ht="45" x14ac:dyDescent="0.25">
      <c r="A70" s="3">
        <f t="shared" si="0"/>
        <v>65</v>
      </c>
      <c r="B70" s="9" t="s">
        <v>71</v>
      </c>
      <c r="C70" s="17" t="s">
        <v>4</v>
      </c>
      <c r="D70" s="22">
        <v>12079.739999999991</v>
      </c>
      <c r="AZ70" s="13"/>
    </row>
    <row r="71" spans="1:52" ht="45" x14ac:dyDescent="0.25">
      <c r="A71" s="3">
        <f t="shared" si="0"/>
        <v>66</v>
      </c>
      <c r="B71" s="16" t="s">
        <v>68</v>
      </c>
      <c r="C71" s="17" t="s">
        <v>4</v>
      </c>
      <c r="D71" s="22">
        <v>291811.64</v>
      </c>
      <c r="AZ71" s="12"/>
    </row>
    <row r="72" spans="1:52" ht="45" x14ac:dyDescent="0.25">
      <c r="A72" s="3">
        <f t="shared" ref="A72:A79" si="1">A71+1</f>
        <v>67</v>
      </c>
      <c r="B72" s="9" t="s">
        <v>66</v>
      </c>
      <c r="C72" s="17" t="s">
        <v>4</v>
      </c>
      <c r="D72" s="22">
        <v>27000</v>
      </c>
      <c r="AZ72" s="12"/>
    </row>
    <row r="73" spans="1:52" ht="45" x14ac:dyDescent="0.25">
      <c r="A73" s="3">
        <f t="shared" si="1"/>
        <v>68</v>
      </c>
      <c r="B73" s="9" t="s">
        <v>69</v>
      </c>
      <c r="C73" s="17" t="s">
        <v>4</v>
      </c>
      <c r="D73" s="22">
        <v>8590</v>
      </c>
      <c r="AZ73" s="12"/>
    </row>
    <row r="74" spans="1:52" ht="45" x14ac:dyDescent="0.25">
      <c r="A74" s="3">
        <f t="shared" si="1"/>
        <v>69</v>
      </c>
      <c r="B74" s="9" t="s">
        <v>70</v>
      </c>
      <c r="C74" s="17" t="s">
        <v>4</v>
      </c>
      <c r="D74" s="22">
        <v>2384.9799999999959</v>
      </c>
      <c r="AZ74" s="13"/>
    </row>
    <row r="75" spans="1:52" ht="45" x14ac:dyDescent="0.25">
      <c r="A75" s="3">
        <f t="shared" si="1"/>
        <v>70</v>
      </c>
      <c r="B75" s="9" t="s">
        <v>67</v>
      </c>
      <c r="C75" s="17" t="s">
        <v>4</v>
      </c>
      <c r="D75" s="22">
        <v>285981.11</v>
      </c>
      <c r="AZ75" s="13"/>
    </row>
    <row r="76" spans="1:52" ht="45" x14ac:dyDescent="0.25">
      <c r="A76" s="3">
        <f t="shared" si="1"/>
        <v>71</v>
      </c>
      <c r="B76" s="9" t="s">
        <v>75</v>
      </c>
      <c r="C76" s="17" t="s">
        <v>4</v>
      </c>
      <c r="D76" s="22">
        <v>392938.78</v>
      </c>
      <c r="AZ76" s="12"/>
    </row>
    <row r="77" spans="1:52" ht="45" x14ac:dyDescent="0.25">
      <c r="A77" s="3">
        <f t="shared" si="1"/>
        <v>72</v>
      </c>
      <c r="B77" s="9" t="s">
        <v>74</v>
      </c>
      <c r="C77" s="17" t="s">
        <v>4</v>
      </c>
      <c r="D77" s="22">
        <v>57420.42</v>
      </c>
      <c r="AZ77" s="12"/>
    </row>
    <row r="78" spans="1:52" ht="45" x14ac:dyDescent="0.25">
      <c r="A78" s="3">
        <f t="shared" si="1"/>
        <v>73</v>
      </c>
      <c r="B78" s="9" t="s">
        <v>73</v>
      </c>
      <c r="C78" s="17" t="s">
        <v>4</v>
      </c>
      <c r="D78" s="22">
        <v>622092.26</v>
      </c>
      <c r="AZ78" s="12"/>
    </row>
    <row r="79" spans="1:52" ht="46.5" customHeight="1" x14ac:dyDescent="0.25">
      <c r="A79" s="3">
        <f t="shared" si="1"/>
        <v>74</v>
      </c>
      <c r="B79" s="9" t="s">
        <v>65</v>
      </c>
      <c r="C79" s="17" t="s">
        <v>4</v>
      </c>
      <c r="D79" s="22">
        <v>4626.2299999999996</v>
      </c>
      <c r="AZ79" s="12"/>
    </row>
    <row r="80" spans="1:52" x14ac:dyDescent="0.25">
      <c r="D80" s="18">
        <f>SUM(D6:D79)</f>
        <v>47515826.219999991</v>
      </c>
    </row>
  </sheetData>
  <mergeCells count="3">
    <mergeCell ref="A2:B2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70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Бражник Диана Николаевна</dc:creator>
  <cp:lastModifiedBy>Аратова Ангелина Александровна</cp:lastModifiedBy>
  <cp:lastPrinted>2022-07-28T11:25:43Z</cp:lastPrinted>
  <dcterms:created xsi:type="dcterms:W3CDTF">2019-02-19T06:26:53Z</dcterms:created>
  <dcterms:modified xsi:type="dcterms:W3CDTF">2023-03-22T09:40:27Z</dcterms:modified>
</cp:coreProperties>
</file>