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ЭтаКнига"/>
  <bookViews>
    <workbookView xWindow="-45" yWindow="4995" windowWidth="28350" windowHeight="7380" firstSheet="1" activeTab="1"/>
  </bookViews>
  <sheets>
    <sheet name="Аукцион (как заполнять)" sheetId="1" state="hidden" r:id="rId1"/>
    <sheet name="в ДРА" sheetId="14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'в ДРА'!$A$12:$N$15</definedName>
  </definedNames>
  <calcPr calcId="145621"/>
</workbook>
</file>

<file path=xl/calcChain.xml><?xml version="1.0" encoding="utf-8"?>
<calcChain xmlns="http://schemas.openxmlformats.org/spreadsheetml/2006/main">
  <c r="G15" i="14" l="1"/>
  <c r="H15" i="14"/>
  <c r="E15" i="14" l="1"/>
  <c r="F14" i="14" l="1"/>
  <c r="F15" i="14" s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Бражник Диана Николаевна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</commentList>
</comments>
</file>

<file path=xl/sharedStrings.xml><?xml version="1.0" encoding="utf-8"?>
<sst xmlns="http://schemas.openxmlformats.org/spreadsheetml/2006/main" count="353" uniqueCount="266">
  <si>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</si>
  <si>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</si>
  <si>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</si>
  <si>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</si>
  <si>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</si>
  <si>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</si>
  <si>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</si>
  <si>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</si>
  <si>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</si>
  <si>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</si>
  <si>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</si>
  <si>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</si>
  <si>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</si>
  <si>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</si>
  <si>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</si>
  <si>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</si>
  <si>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</si>
  <si>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</si>
  <si>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</si>
  <si>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</si>
  <si>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</si>
  <si>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</si>
  <si>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</si>
  <si>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</si>
  <si>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</si>
  <si>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</si>
  <si>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</si>
  <si>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</si>
  <si>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</si>
  <si>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</si>
  <si>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</si>
  <si>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</si>
  <si>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</si>
  <si>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</si>
  <si>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</si>
  <si>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</si>
  <si>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</si>
  <si>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</si>
  <si>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</si>
  <si>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</si>
  <si>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</si>
  <si>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</si>
  <si>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</si>
  <si>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</si>
  <si>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</si>
  <si>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</si>
  <si>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</si>
  <si>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</si>
  <si>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</si>
  <si>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</si>
  <si>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</si>
  <si>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</si>
  <si>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</si>
  <si>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</si>
  <si>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</si>
  <si>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</si>
  <si>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</si>
  <si>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</si>
  <si>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</si>
  <si>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</si>
  <si>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</si>
  <si>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</si>
  <si>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</si>
  <si>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</si>
  <si>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</si>
  <si>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</si>
  <si>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</si>
  <si>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</si>
  <si>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</si>
  <si>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</si>
  <si>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</si>
  <si>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</si>
  <si>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</si>
  <si>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</si>
  <si>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</si>
  <si>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</si>
  <si>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</si>
  <si>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</si>
  <si>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</si>
  <si>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</si>
  <si>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</si>
  <si>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</si>
  <si>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</si>
  <si>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</si>
  <si>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</si>
  <si>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</si>
  <si>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</si>
  <si>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</si>
  <si>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</si>
  <si>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</si>
  <si>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</si>
  <si>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</si>
  <si>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</si>
  <si>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</si>
  <si>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</si>
  <si>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</si>
  <si>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</si>
  <si>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</si>
  <si>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</si>
  <si>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</si>
  <si>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</si>
  <si>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</si>
  <si>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</si>
  <si>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</si>
  <si>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</si>
  <si>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</si>
  <si>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</si>
  <si>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</si>
  <si>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</si>
  <si>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</si>
  <si>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</si>
  <si>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</si>
  <si>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</si>
  <si>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</si>
  <si>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</si>
  <si>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</si>
  <si>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</si>
  <si>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</si>
  <si>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</si>
  <si>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</si>
  <si>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</si>
  <si>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</si>
  <si>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</si>
  <si>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</si>
  <si>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</si>
  <si>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</si>
  <si>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</si>
  <si>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</si>
  <si>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</si>
  <si>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</si>
  <si>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</si>
  <si>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</si>
  <si>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Количество периодов торгов посредством публичного предложения (далее - торги ППП)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</si>
  <si>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</si>
  <si>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</si>
  <si>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</si>
  <si>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</si>
  <si>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</si>
  <si>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</si>
  <si>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</si>
  <si>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</si>
  <si>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</si>
  <si>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</si>
  <si>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</si>
  <si>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</si>
  <si>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</si>
  <si>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</si>
  <si>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</si>
  <si>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</si>
  <si>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</si>
  <si>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</si>
  <si>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</si>
  <si>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</si>
  <si>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</si>
  <si>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</si>
  <si>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</si>
  <si>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</si>
  <si>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</si>
  <si>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</si>
  <si>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</si>
  <si>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</si>
  <si>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</si>
  <si>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</si>
  <si>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</si>
  <si>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</si>
  <si>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</si>
  <si>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</si>
  <si>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</si>
  <si>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</si>
  <si>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</si>
  <si>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</si>
  <si>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</si>
  <si>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</si>
  <si>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</si>
  <si>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</si>
  <si>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</si>
  <si>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</si>
  <si>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</si>
  <si>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</si>
  <si>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</si>
  <si>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</si>
  <si>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</si>
  <si>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</si>
  <si>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</si>
  <si>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</si>
  <si>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</si>
  <si>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</si>
  <si>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</si>
  <si>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</si>
  <si>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</si>
  <si>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</si>
  <si>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</si>
  <si>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</si>
  <si>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</si>
  <si>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</si>
  <si>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</si>
  <si>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</si>
  <si>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</si>
  <si>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</si>
  <si>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</si>
  <si>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</si>
  <si>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</si>
  <si>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</si>
  <si>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</si>
  <si>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</si>
  <si>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</si>
  <si>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</si>
  <si>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</si>
  <si>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</si>
  <si>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</si>
  <si>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</si>
  <si>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</si>
  <si>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</si>
  <si>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</si>
  <si>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</si>
  <si>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</si>
  <si>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</si>
  <si>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</si>
  <si>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</si>
  <si>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</si>
  <si>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</si>
  <si>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</si>
  <si>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Общий</t>
  </si>
  <si>
    <t>Тип активов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</si>
  <si>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</si>
  <si>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</si>
  <si>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</si>
  <si>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</si>
  <si>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</si>
  <si>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</si>
  <si>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</si>
  <si>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</si>
  <si>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Стоимость лота, руб.</t>
  </si>
  <si>
    <t xml:space="preserve">Лоты, выставляемые на торги </t>
  </si>
  <si>
    <t>Процент снижения начальной цены имущества на каждом периоде торгов, начиная со второго периода торгов (от начальной цены продажи на первом периоде торгов)</t>
  </si>
  <si>
    <t>Зарубежные страны</t>
  </si>
  <si>
    <t>Кабардино-Балкарская Республика</t>
  </si>
  <si>
    <t>Карачаево-Черкесская Республика</t>
  </si>
  <si>
    <t>Республика Татарстан</t>
  </si>
  <si>
    <t>Удмуртская Республика</t>
  </si>
  <si>
    <t>Чеченская Республика</t>
  </si>
  <si>
    <t>Чувашская Республика - Чувашия</t>
  </si>
  <si>
    <t>открытая</t>
  </si>
  <si>
    <t>комментарии</t>
  </si>
  <si>
    <t>Сумма, поступившая по решению суда</t>
  </si>
  <si>
    <t>Дополнительные комментарии (при наличии)</t>
  </si>
  <si>
    <t>Технический актив/ ограничения ЭАД
 (ДА/НЕТ)</t>
  </si>
  <si>
    <t>нет</t>
  </si>
  <si>
    <t>Размер задолженности, установленный судом, руб.</t>
  </si>
  <si>
    <t>1. ПРАВА ТРЕБОВАНИЯ К ЮРИДИЧЕСКИМ ЛИЦАМ</t>
  </si>
  <si>
    <t>ОАО "Смоленский Банк"</t>
  </si>
  <si>
    <t>ИП</t>
  </si>
  <si>
    <t>Судебка/багкротство</t>
  </si>
  <si>
    <t>Обеспечение (залог, поручительство)
Предмет залога (в случае наличия), поручитель (ФИО)</t>
  </si>
  <si>
    <t>Наличие обременений, ограничений</t>
  </si>
  <si>
    <t xml:space="preserve"> loginovaeg@lfo1.ru</t>
  </si>
  <si>
    <t>ППП</t>
  </si>
  <si>
    <t>Размер задолженности, установленный судом, с учетом погашения на 01.02.2023, руб.</t>
  </si>
  <si>
    <t>ООО "АлМет групп", ИНН 6714026372</t>
  </si>
  <si>
    <t>КД №33/12 от 27.06.2012, решение АС Смоленской области от 16.09.2019 по делу № А62-534/2019</t>
  </si>
  <si>
    <t>НЕ торговалось</t>
  </si>
  <si>
    <t>1. ИП № 35405/20/67036-ИП  от 16.04.2020 окончено 20.05.2020 направлением ИД ликвидатору (6000 руб. госпошлина).                                                                                                        2.  ИП № 837/17/67048-ИП от 06.02.17 окончено 31.05.2017 направлением ИД ликвидатору (3 285 966,81 руб. долг)</t>
  </si>
  <si>
    <r>
      <t xml:space="preserve">Балансовая       </t>
    </r>
    <r>
      <rPr>
        <sz val="12"/>
        <rFont val="Times New Roman"/>
        <family val="1"/>
        <charset val="204"/>
      </rPr>
      <t xml:space="preserve"> по состоянию на 01.02.2023</t>
    </r>
  </si>
  <si>
    <t>Продолжительность каждого периода торгов ППП (далее - периоды торгов) в календарных днях</t>
  </si>
  <si>
    <t>лот 1 - 9,04%</t>
  </si>
  <si>
    <t xml:space="preserve">27.04.2022 в «Вестнике государственной регистрации» опубликовано сообщение о ликвидации юридического лица. 22.06.2022 Банком направлено требование о включении в ликыидационный баланс.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</si>
</sst>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0" fontId="16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43" fontId="2" fillId="3" borderId="1" xfId="2" applyFont="1" applyFill="1" applyBorder="1"/>
    <xf numFmtId="43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43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43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43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43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43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43" fontId="2" fillId="0" borderId="10" xfId="2" applyFont="1" applyBorder="1" applyAlignment="1">
      <alignment horizontal="right" wrapText="1"/>
    </xf>
    <xf numFmtId="43" fontId="2" fillId="0" borderId="8" xfId="2" applyFont="1" applyFill="1" applyBorder="1" applyAlignment="1">
      <alignment horizontal="center" vertical="center"/>
    </xf>
    <xf numFmtId="43" fontId="2" fillId="0" borderId="9" xfId="2" applyFont="1" applyFill="1" applyBorder="1" applyAlignment="1">
      <alignment horizontal="center" vertical="center"/>
    </xf>
    <xf numFmtId="43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43" fontId="2" fillId="0" borderId="8" xfId="2" applyFont="1" applyBorder="1" applyAlignment="1">
      <alignment horizontal="left" vertical="top" wrapText="1"/>
    </xf>
    <xf numFmtId="43" fontId="2" fillId="0" borderId="10" xfId="2" applyFont="1" applyBorder="1" applyAlignment="1">
      <alignment horizontal="left" vertical="top" wrapText="1"/>
    </xf>
    <xf numFmtId="43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3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43" fontId="2" fillId="0" borderId="9" xfId="2" applyFont="1" applyBorder="1" applyAlignment="1">
      <alignment horizontal="left" vertical="center" wrapText="1"/>
    </xf>
    <xf numFmtId="43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11" borderId="0" xfId="0" applyFont="1" applyFill="1" applyAlignment="1">
      <alignment vertical="center"/>
    </xf>
    <xf numFmtId="0" fontId="0" fillId="0" borderId="11" xfId="0" applyFont="1" applyBorder="1"/>
    <xf numFmtId="0" fontId="0" fillId="0" borderId="0" xfId="0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/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4" fontId="2" fillId="5" borderId="0" xfId="0" applyNumberFormat="1" applyFont="1" applyFill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/>
    <xf numFmtId="2" fontId="19" fillId="0" borderId="1" xfId="0" applyNumberFormat="1" applyFont="1" applyFill="1" applyBorder="1" applyAlignment="1">
      <alignment horizontal="left" vertical="center" wrapText="1"/>
    </xf>
    <xf numFmtId="43" fontId="17" fillId="12" borderId="1" xfId="2" applyFont="1" applyFill="1" applyBorder="1"/>
    <xf numFmtId="0" fontId="17" fillId="12" borderId="1" xfId="0" applyFont="1" applyFill="1" applyBorder="1"/>
    <xf numFmtId="0" fontId="0" fillId="0" borderId="1" xfId="0" applyBorder="1"/>
    <xf numFmtId="4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 applyProtection="1">
      <alignment horizontal="center" vertical="center" wrapText="1"/>
    </xf>
    <xf numFmtId="4" fontId="22" fillId="0" borderId="1" xfId="0" applyNumberFormat="1" applyFont="1" applyFill="1" applyBorder="1" applyAlignment="1">
      <alignment vertical="center" wrapText="1"/>
    </xf>
    <xf numFmtId="0" fontId="23" fillId="0" borderId="0" xfId="0" applyFont="1"/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11" borderId="0" xfId="0" applyFont="1" applyFill="1" applyAlignment="1">
      <alignment vertical="center"/>
    </xf>
    <xf numFmtId="0" fontId="15" fillId="0" borderId="7" xfId="0" applyFont="1" applyBorder="1" applyAlignment="1"/>
    <xf numFmtId="0" fontId="15" fillId="4" borderId="1" xfId="0" applyFont="1" applyFill="1" applyBorder="1" applyAlignment="1">
      <alignment horizontal="center" vertical="center" wrapText="1"/>
    </xf>
    <xf numFmtId="4" fontId="19" fillId="1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4" fontId="0" fillId="0" borderId="1" xfId="0" applyNumberFormat="1" applyFill="1" applyBorder="1" applyAlignment="1">
      <alignment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20" fillId="18" borderId="5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8" totalsRowShown="0" headerRowDxfId="2" dataDxfId="1">
  <autoFilter ref="A1:A88"/>
  <tableColumns count="1">
    <tableColumn id="1" name="Местонахожд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129</v>
      </c>
    </row>
    <row r="2" spans="1:15" ht="15.75" customHeight="1" x14ac:dyDescent="0.3">
      <c r="B2" s="32" t="s">
        <v>158</v>
      </c>
      <c r="L2" s="143" t="s">
        <v>131</v>
      </c>
      <c r="M2" s="143"/>
      <c r="N2" s="22"/>
      <c r="O2" s="22"/>
    </row>
    <row r="3" spans="1:15" x14ac:dyDescent="0.25">
      <c r="L3" s="143"/>
      <c r="M3" s="143"/>
      <c r="N3" s="22"/>
      <c r="O3" s="22"/>
    </row>
    <row r="5" spans="1:15" x14ac:dyDescent="0.25">
      <c r="B5" s="140" t="s">
        <v>134</v>
      </c>
      <c r="C5" s="140"/>
      <c r="D5" s="141"/>
      <c r="E5" s="141"/>
      <c r="F5" s="21"/>
      <c r="L5"/>
    </row>
    <row r="6" spans="1:15" x14ac:dyDescent="0.25">
      <c r="B6" s="140" t="s">
        <v>133</v>
      </c>
      <c r="C6" s="140"/>
      <c r="D6" s="142"/>
      <c r="E6" s="142"/>
      <c r="F6" s="21"/>
      <c r="L6"/>
    </row>
    <row r="8" spans="1:15" s="1" customFormat="1" x14ac:dyDescent="0.25">
      <c r="A8" s="85"/>
      <c r="B8" s="144" t="s">
        <v>128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145"/>
    </row>
    <row r="9" spans="1:15" ht="15" customHeight="1" x14ac:dyDescent="0.25">
      <c r="B9" s="154" t="s">
        <v>8</v>
      </c>
      <c r="C9" s="155" t="s">
        <v>7</v>
      </c>
      <c r="D9" s="148" t="s">
        <v>125</v>
      </c>
      <c r="E9" s="148" t="s">
        <v>89</v>
      </c>
      <c r="F9" s="154" t="s">
        <v>135</v>
      </c>
      <c r="G9" s="148" t="s">
        <v>138</v>
      </c>
      <c r="H9" s="148" t="s">
        <v>166</v>
      </c>
      <c r="I9" s="154" t="s">
        <v>163</v>
      </c>
      <c r="J9" s="148" t="s">
        <v>139</v>
      </c>
      <c r="K9" s="154" t="s">
        <v>164</v>
      </c>
      <c r="L9" s="155" t="s">
        <v>126</v>
      </c>
      <c r="M9" s="155"/>
      <c r="N9" s="152" t="s">
        <v>130</v>
      </c>
      <c r="O9" s="148" t="s">
        <v>147</v>
      </c>
    </row>
    <row r="10" spans="1:15" ht="72" customHeight="1" x14ac:dyDescent="0.25">
      <c r="B10" s="154"/>
      <c r="C10" s="155"/>
      <c r="D10" s="148"/>
      <c r="E10" s="148"/>
      <c r="F10" s="154"/>
      <c r="G10" s="148"/>
      <c r="H10" s="148"/>
      <c r="I10" s="154"/>
      <c r="J10" s="148"/>
      <c r="K10" s="154"/>
      <c r="L10" s="17" t="s">
        <v>136</v>
      </c>
      <c r="M10" s="17" t="s">
        <v>137</v>
      </c>
      <c r="N10" s="153"/>
      <c r="O10" s="148"/>
    </row>
    <row r="11" spans="1:15" s="18" customFormat="1" x14ac:dyDescent="0.25">
      <c r="A11" s="86"/>
      <c r="B11" s="147" t="s">
        <v>2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20"/>
      <c r="O11" s="20"/>
    </row>
    <row r="12" spans="1:15" ht="31.5" x14ac:dyDescent="0.25">
      <c r="A12" s="84" t="s">
        <v>168</v>
      </c>
      <c r="B12" s="10">
        <v>1</v>
      </c>
      <c r="C12" s="28" t="s">
        <v>186</v>
      </c>
      <c r="D12" s="15"/>
      <c r="E12" s="15"/>
      <c r="F12" s="31" t="s">
        <v>182</v>
      </c>
      <c r="G12" s="24"/>
      <c r="H12" s="66" t="s">
        <v>181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169</v>
      </c>
      <c r="B13" s="11">
        <v>2</v>
      </c>
      <c r="C13" s="29" t="s">
        <v>187</v>
      </c>
      <c r="D13" s="50"/>
      <c r="E13" s="50"/>
      <c r="F13" s="50" t="s">
        <v>183</v>
      </c>
      <c r="G13" s="25"/>
      <c r="H13" s="67" t="s">
        <v>181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140</v>
      </c>
      <c r="B14" s="11">
        <v>3</v>
      </c>
      <c r="C14" s="29" t="s">
        <v>186</v>
      </c>
      <c r="D14" s="50"/>
      <c r="E14" s="50"/>
      <c r="F14" s="50" t="s">
        <v>184</v>
      </c>
      <c r="G14" s="8"/>
      <c r="H14" s="13" t="s">
        <v>181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167</v>
      </c>
      <c r="B15" s="12">
        <v>4</v>
      </c>
      <c r="C15" s="30" t="s">
        <v>188</v>
      </c>
      <c r="D15" s="54"/>
      <c r="E15" s="54"/>
      <c r="F15" s="54" t="s">
        <v>185</v>
      </c>
      <c r="G15" s="9"/>
      <c r="H15" s="14" t="s">
        <v>181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47" t="s">
        <v>127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20"/>
      <c r="O16" s="20"/>
    </row>
    <row r="17" spans="1:15" ht="63" x14ac:dyDescent="0.25">
      <c r="A17" s="84" t="s">
        <v>141</v>
      </c>
      <c r="B17" s="10">
        <v>5</v>
      </c>
      <c r="C17" s="26" t="s">
        <v>189</v>
      </c>
      <c r="D17" s="15"/>
      <c r="E17" s="15"/>
      <c r="F17" s="58" t="s">
        <v>190</v>
      </c>
      <c r="G17" s="63" t="s">
        <v>181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181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181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47" t="s">
        <v>1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20"/>
      <c r="O20" s="20"/>
    </row>
    <row r="21" spans="1:15" ht="31.5" x14ac:dyDescent="0.25">
      <c r="A21" s="84" t="s">
        <v>171</v>
      </c>
      <c r="B21" s="10">
        <v>8</v>
      </c>
      <c r="C21" s="81" t="s">
        <v>191</v>
      </c>
      <c r="D21" s="15"/>
      <c r="E21" s="15"/>
      <c r="F21" s="73" t="s">
        <v>194</v>
      </c>
      <c r="G21" s="63" t="s">
        <v>181</v>
      </c>
      <c r="H21" s="63" t="s">
        <v>181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170</v>
      </c>
      <c r="B22" s="11">
        <v>9</v>
      </c>
      <c r="C22" s="82" t="s">
        <v>192</v>
      </c>
      <c r="D22" s="50"/>
      <c r="E22" s="50"/>
      <c r="F22" s="75" t="s">
        <v>195</v>
      </c>
      <c r="G22" s="64" t="s">
        <v>181</v>
      </c>
      <c r="H22" s="64" t="s">
        <v>181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142</v>
      </c>
      <c r="B23" s="12">
        <v>10</v>
      </c>
      <c r="C23" s="83" t="s">
        <v>193</v>
      </c>
      <c r="D23" s="54"/>
      <c r="E23" s="54"/>
      <c r="F23" s="74" t="s">
        <v>196</v>
      </c>
      <c r="G23" s="65" t="s">
        <v>181</v>
      </c>
      <c r="H23" s="65" t="s">
        <v>181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47" t="s">
        <v>4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20"/>
      <c r="O24" s="20"/>
    </row>
    <row r="25" spans="1:15" ht="31.5" x14ac:dyDescent="0.25">
      <c r="A25" s="84" t="s">
        <v>143</v>
      </c>
      <c r="B25" s="10">
        <v>11</v>
      </c>
      <c r="C25" s="7" t="s">
        <v>191</v>
      </c>
      <c r="D25" s="15"/>
      <c r="E25" s="15"/>
      <c r="F25" s="73" t="s">
        <v>199</v>
      </c>
      <c r="G25" s="63" t="s">
        <v>181</v>
      </c>
      <c r="H25" s="63" t="s">
        <v>181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172</v>
      </c>
      <c r="B26" s="11">
        <v>12</v>
      </c>
      <c r="C26" s="8" t="s">
        <v>197</v>
      </c>
      <c r="D26" s="50"/>
      <c r="E26" s="50"/>
      <c r="F26" s="75" t="s">
        <v>200</v>
      </c>
      <c r="G26" s="64" t="s">
        <v>181</v>
      </c>
      <c r="H26" s="64" t="s">
        <v>181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173</v>
      </c>
      <c r="B27" s="12">
        <v>13</v>
      </c>
      <c r="C27" s="9" t="s">
        <v>198</v>
      </c>
      <c r="D27" s="54"/>
      <c r="E27" s="54"/>
      <c r="F27" s="74" t="s">
        <v>201</v>
      </c>
      <c r="G27" s="65" t="s">
        <v>181</v>
      </c>
      <c r="H27" s="65" t="s">
        <v>181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47" t="s">
        <v>5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20"/>
      <c r="O28" s="20"/>
    </row>
    <row r="29" spans="1:15" ht="47.25" x14ac:dyDescent="0.25">
      <c r="A29" s="86" t="s">
        <v>144</v>
      </c>
      <c r="B29" s="10">
        <v>14</v>
      </c>
      <c r="C29" s="76" t="s">
        <v>191</v>
      </c>
      <c r="D29" s="15"/>
      <c r="E29" s="15"/>
      <c r="F29" s="80" t="s">
        <v>202</v>
      </c>
      <c r="G29" s="63" t="s">
        <v>181</v>
      </c>
      <c r="H29" s="63" t="s">
        <v>181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181</v>
      </c>
      <c r="H30" s="64" t="s">
        <v>181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181</v>
      </c>
      <c r="H31" s="65" t="s">
        <v>181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49" t="s">
        <v>3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1"/>
      <c r="N32" s="20"/>
      <c r="O32" s="20"/>
    </row>
    <row r="33" spans="1:15" ht="78.75" x14ac:dyDescent="0.25">
      <c r="A33" s="84" t="s">
        <v>175</v>
      </c>
      <c r="B33" s="10">
        <v>17</v>
      </c>
      <c r="C33" s="77" t="s">
        <v>203</v>
      </c>
      <c r="D33" s="15"/>
      <c r="E33" s="15"/>
      <c r="F33" s="80" t="s">
        <v>206</v>
      </c>
      <c r="G33" s="63" t="s">
        <v>181</v>
      </c>
      <c r="H33" s="63" t="s">
        <v>181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145</v>
      </c>
      <c r="B34" s="11">
        <v>18</v>
      </c>
      <c r="C34" s="78" t="s">
        <v>204</v>
      </c>
      <c r="D34" s="50"/>
      <c r="E34" s="50"/>
      <c r="F34" s="87" t="s">
        <v>207</v>
      </c>
      <c r="G34" s="64" t="s">
        <v>181</v>
      </c>
      <c r="H34" s="64" t="s">
        <v>181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174</v>
      </c>
      <c r="B35" s="12">
        <v>19</v>
      </c>
      <c r="C35" s="79" t="s">
        <v>205</v>
      </c>
      <c r="D35" s="54"/>
      <c r="E35" s="54"/>
      <c r="F35" s="88" t="s">
        <v>208</v>
      </c>
      <c r="G35" s="65" t="s">
        <v>181</v>
      </c>
      <c r="H35" s="65" t="s">
        <v>181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47" t="s">
        <v>146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20"/>
      <c r="O36" s="20"/>
    </row>
    <row r="37" spans="1:15" s="18" customFormat="1" x14ac:dyDescent="0.25">
      <c r="A37" s="86" t="s">
        <v>148</v>
      </c>
      <c r="B37" s="10">
        <v>20</v>
      </c>
      <c r="C37" s="19" t="s">
        <v>209</v>
      </c>
      <c r="D37" s="68"/>
      <c r="E37" s="68"/>
      <c r="F37" s="89" t="s">
        <v>211</v>
      </c>
      <c r="G37" s="63" t="s">
        <v>181</v>
      </c>
      <c r="H37" s="63" t="s">
        <v>181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149</v>
      </c>
      <c r="B38" s="11">
        <v>21</v>
      </c>
      <c r="C38" s="69" t="s">
        <v>209</v>
      </c>
      <c r="D38" s="70"/>
      <c r="E38" s="70"/>
      <c r="F38" s="90" t="s">
        <v>212</v>
      </c>
      <c r="G38" s="64" t="s">
        <v>181</v>
      </c>
      <c r="H38" s="64" t="s">
        <v>181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151</v>
      </c>
      <c r="B39" s="11">
        <v>22</v>
      </c>
      <c r="C39" s="69" t="s">
        <v>209</v>
      </c>
      <c r="D39" s="50"/>
      <c r="E39" s="70"/>
      <c r="F39" s="29" t="s">
        <v>213</v>
      </c>
      <c r="G39" s="64" t="s">
        <v>181</v>
      </c>
      <c r="H39" s="64" t="s">
        <v>181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150</v>
      </c>
      <c r="B40" s="11">
        <v>23</v>
      </c>
      <c r="C40" s="69" t="s">
        <v>209</v>
      </c>
      <c r="D40" s="50"/>
      <c r="E40" s="70"/>
      <c r="F40" s="29" t="s">
        <v>214</v>
      </c>
      <c r="G40" s="64" t="s">
        <v>181</v>
      </c>
      <c r="H40" s="64" t="s">
        <v>181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176</v>
      </c>
      <c r="B41" s="11">
        <v>24</v>
      </c>
      <c r="C41" s="69" t="s">
        <v>210</v>
      </c>
      <c r="D41" s="50"/>
      <c r="E41" s="70"/>
      <c r="F41" s="29" t="s">
        <v>215</v>
      </c>
      <c r="G41" s="64" t="s">
        <v>181</v>
      </c>
      <c r="H41" s="64" t="s">
        <v>181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177</v>
      </c>
      <c r="B42" s="12">
        <v>25</v>
      </c>
      <c r="C42" s="71" t="s">
        <v>210</v>
      </c>
      <c r="D42" s="54"/>
      <c r="E42" s="72"/>
      <c r="F42" s="79" t="s">
        <v>216</v>
      </c>
      <c r="G42" s="65" t="s">
        <v>181</v>
      </c>
      <c r="H42" s="65" t="s">
        <v>181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47" t="s">
        <v>6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20"/>
      <c r="O43" s="20"/>
    </row>
    <row r="44" spans="1:15" ht="15.75" customHeight="1" x14ac:dyDescent="0.25">
      <c r="A44" s="84" t="s">
        <v>180</v>
      </c>
      <c r="B44" s="10">
        <v>26</v>
      </c>
      <c r="C44" s="19" t="s">
        <v>217</v>
      </c>
      <c r="D44" s="68"/>
      <c r="E44" s="68"/>
      <c r="F44" s="91" t="s">
        <v>211</v>
      </c>
      <c r="G44" s="63" t="s">
        <v>181</v>
      </c>
      <c r="H44" s="63" t="s">
        <v>181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149</v>
      </c>
      <c r="B45" s="11">
        <v>27</v>
      </c>
      <c r="C45" s="69" t="s">
        <v>217</v>
      </c>
      <c r="D45" s="70"/>
      <c r="E45" s="70"/>
      <c r="F45" s="92" t="s">
        <v>212</v>
      </c>
      <c r="G45" s="64" t="s">
        <v>181</v>
      </c>
      <c r="H45" s="64" t="s">
        <v>181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152</v>
      </c>
      <c r="B46" s="11">
        <v>28</v>
      </c>
      <c r="C46" s="69" t="s">
        <v>217</v>
      </c>
      <c r="D46" s="50"/>
      <c r="E46" s="70"/>
      <c r="F46" s="27" t="s">
        <v>219</v>
      </c>
      <c r="G46" s="64" t="s">
        <v>181</v>
      </c>
      <c r="H46" s="64" t="s">
        <v>181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153</v>
      </c>
      <c r="B47" s="11">
        <v>29</v>
      </c>
      <c r="C47" s="69" t="s">
        <v>217</v>
      </c>
      <c r="D47" s="50"/>
      <c r="E47" s="70"/>
      <c r="F47" s="27" t="s">
        <v>220</v>
      </c>
      <c r="G47" s="64" t="s">
        <v>181</v>
      </c>
      <c r="H47" s="64" t="s">
        <v>181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178</v>
      </c>
      <c r="B48" s="11">
        <v>30</v>
      </c>
      <c r="C48" s="69" t="s">
        <v>218</v>
      </c>
      <c r="D48" s="50"/>
      <c r="E48" s="70"/>
      <c r="F48" s="27" t="s">
        <v>221</v>
      </c>
      <c r="G48" s="64" t="s">
        <v>181</v>
      </c>
      <c r="H48" s="64" t="s">
        <v>181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179</v>
      </c>
      <c r="B49" s="12">
        <v>31</v>
      </c>
      <c r="C49" s="71" t="s">
        <v>218</v>
      </c>
      <c r="D49" s="54"/>
      <c r="E49" s="72"/>
      <c r="F49" s="9" t="s">
        <v>216</v>
      </c>
      <c r="G49" s="65" t="s">
        <v>181</v>
      </c>
      <c r="H49" s="65" t="s">
        <v>181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46" t="s">
        <v>0</v>
      </c>
      <c r="C50" s="14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39" t="s">
        <v>162</v>
      </c>
      <c r="C52" s="139"/>
      <c r="D52" s="139"/>
      <c r="E52" s="139"/>
      <c r="F52" s="13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39" t="s">
        <v>165</v>
      </c>
      <c r="C53" s="139"/>
      <c r="D53" s="139"/>
      <c r="E53" s="139"/>
      <c r="F53" s="13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9">
    <dataValidation type="list" allowBlank="1" showInputMessage="1" showErrorMessage="1" sqref="E51">
      <formula1>$C$3:$C$41</formula1>
    </dataValidation>
    <dataValidation type="list" allowBlank="1" showInputMessage="1" showErrorMessage="1" sqref="D17:D19">
      <formula1>$A$2:$A$88</formula1>
    </dataValidation>
    <dataValidation type="list" allowBlank="1" showInputMessage="1" showErrorMessage="1" sqref="D44:D49">
      <formula1>$A$2:$A$88</formula1>
    </dataValidation>
    <dataValidation type="list" allowBlank="1" showInputMessage="1" showErrorMessage="1" sqref="D51">
      <formula1>$A$2:$A$88</formula1>
    </dataValidation>
    <dataValidation type="list" allowBlank="1" showInputMessage="1" showErrorMessage="1" sqref="D39:D42">
      <formula1>$A$2:$A$88</formula1>
    </dataValidation>
    <dataValidation type="list" allowBlank="1" showInputMessage="1" showErrorMessage="1" sqref="D33:D35">
      <formula1>$A$2:$A$88</formula1>
    </dataValidation>
    <dataValidation type="list" allowBlank="1" showInputMessage="1" showErrorMessage="1" sqref="D29:D31">
      <formula1>$A$2:$A$88</formula1>
    </dataValidation>
    <dataValidation type="list" allowBlank="1" showInputMessage="1" showErrorMessage="1" sqref="D25:D27">
      <formula1>$A$2:$A$88</formula1>
    </dataValidation>
    <dataValidation type="list" allowBlank="1" showInputMessage="1" showErrorMessage="1" sqref="D21:D23">
      <formula1>$A$2:$A$88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  <x14:dataValidation type="list" allowBlank="1" showInputMessage="1" showErrorMessage="1">
          <x14:formula1>
            <xm:f>Регионы!$A$2:$A$88</xm:f>
          </x14:formula1>
          <xm:sqref>D12:D15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tabSelected="1" zoomScale="85" zoomScaleNormal="85" zoomScaleSheetLayoutView="100" workbookViewId="0">
      <selection activeCell="M21" sqref="M21"/>
    </sheetView>
  </sheetViews>
  <sheetFormatPr defaultRowHeight="15.75" x14ac:dyDescent="0.25"/>
  <cols>
    <col min="1" max="1" width="5.5703125" style="2" customWidth="1"/>
    <col min="2" max="2" width="37.42578125" style="2" customWidth="1"/>
    <col min="3" max="3" width="16.28515625" style="2" customWidth="1"/>
    <col min="4" max="4" width="43.42578125" style="2" customWidth="1"/>
    <col min="5" max="5" width="21.7109375" style="129" customWidth="1"/>
    <col min="6" max="7" width="21.7109375" style="2" customWidth="1"/>
    <col min="8" max="8" width="20" style="2" customWidth="1"/>
    <col min="9" max="9" width="26.5703125" style="2" customWidth="1"/>
    <col min="10" max="10" width="26.28515625" style="2" customWidth="1"/>
    <col min="11" max="11" width="26.28515625" style="109" customWidth="1"/>
    <col min="12" max="12" width="111.85546875" style="109" customWidth="1"/>
    <col min="13" max="13" width="140.28515625" style="109" customWidth="1"/>
    <col min="14" max="14" width="65.28515625" style="104" customWidth="1"/>
    <col min="15" max="16384" width="9.140625" style="2"/>
  </cols>
  <sheetData>
    <row r="1" spans="1:14" x14ac:dyDescent="0.25">
      <c r="E1" s="102"/>
      <c r="F1" s="3"/>
      <c r="G1" s="3"/>
      <c r="I1" s="3"/>
    </row>
    <row r="2" spans="1:14" ht="15.75" customHeight="1" x14ac:dyDescent="0.25">
      <c r="A2" s="102" t="s">
        <v>256</v>
      </c>
      <c r="I2" s="120"/>
    </row>
    <row r="3" spans="1:14" x14ac:dyDescent="0.25">
      <c r="I3" s="120"/>
    </row>
    <row r="4" spans="1:14" ht="15.75" customHeight="1" x14ac:dyDescent="0.25">
      <c r="A4" s="170" t="s">
        <v>134</v>
      </c>
      <c r="B4" s="171"/>
      <c r="C4" s="172"/>
      <c r="D4" s="100" t="s">
        <v>250</v>
      </c>
      <c r="E4" s="130" t="s">
        <v>255</v>
      </c>
      <c r="F4" s="94"/>
      <c r="G4" s="94"/>
    </row>
    <row r="5" spans="1:14" ht="32.25" customHeight="1" x14ac:dyDescent="0.25">
      <c r="A5" s="170" t="s">
        <v>132</v>
      </c>
      <c r="B5" s="171"/>
      <c r="C5" s="172"/>
      <c r="D5" s="100">
        <v>12</v>
      </c>
      <c r="E5" s="131" t="s">
        <v>222</v>
      </c>
      <c r="F5" s="93"/>
      <c r="G5" s="93"/>
    </row>
    <row r="6" spans="1:14" ht="35.25" customHeight="1" x14ac:dyDescent="0.25">
      <c r="A6" s="170" t="s">
        <v>133</v>
      </c>
      <c r="B6" s="171"/>
      <c r="C6" s="172"/>
      <c r="D6" s="100" t="s">
        <v>242</v>
      </c>
      <c r="E6" s="132" t="s">
        <v>223</v>
      </c>
      <c r="F6" s="95"/>
      <c r="G6" s="95"/>
    </row>
    <row r="7" spans="1:14" ht="34.5" customHeight="1" x14ac:dyDescent="0.25">
      <c r="A7" s="170" t="s">
        <v>263</v>
      </c>
      <c r="B7" s="171"/>
      <c r="C7" s="172"/>
      <c r="D7" s="101">
        <v>3</v>
      </c>
      <c r="E7" s="132" t="s">
        <v>223</v>
      </c>
      <c r="F7" s="95"/>
      <c r="G7" s="95"/>
    </row>
    <row r="8" spans="1:14" ht="55.5" customHeight="1" x14ac:dyDescent="0.25">
      <c r="A8" s="170" t="s">
        <v>234</v>
      </c>
      <c r="B8" s="171"/>
      <c r="C8" s="172"/>
      <c r="D8" s="138" t="s">
        <v>264</v>
      </c>
      <c r="E8" s="132" t="s">
        <v>223</v>
      </c>
      <c r="F8" s="95"/>
      <c r="G8" s="95"/>
    </row>
    <row r="10" spans="1:14" s="103" customFormat="1" x14ac:dyDescent="0.25">
      <c r="A10" s="117" t="s">
        <v>233</v>
      </c>
      <c r="B10" s="117"/>
      <c r="C10" s="117"/>
      <c r="D10" s="117"/>
      <c r="E10" s="133"/>
      <c r="F10" s="117"/>
      <c r="G10" s="117"/>
      <c r="H10" s="117"/>
      <c r="I10" s="121"/>
      <c r="K10" s="110"/>
      <c r="L10" s="110"/>
      <c r="M10" s="110"/>
      <c r="N10" s="106"/>
    </row>
    <row r="11" spans="1:14" ht="15.75" customHeight="1" x14ac:dyDescent="0.25">
      <c r="A11" s="152" t="s">
        <v>8</v>
      </c>
      <c r="B11" s="164" t="s">
        <v>7</v>
      </c>
      <c r="C11" s="164" t="s">
        <v>243</v>
      </c>
      <c r="D11" s="152" t="s">
        <v>135</v>
      </c>
      <c r="E11" s="166" t="s">
        <v>232</v>
      </c>
      <c r="F11" s="167"/>
      <c r="G11" s="167"/>
      <c r="H11" s="168"/>
      <c r="I11" s="152" t="s">
        <v>254</v>
      </c>
      <c r="J11" s="160" t="s">
        <v>246</v>
      </c>
      <c r="K11" s="156" t="s">
        <v>253</v>
      </c>
      <c r="L11" s="161" t="s">
        <v>251</v>
      </c>
      <c r="M11" s="161" t="s">
        <v>252</v>
      </c>
      <c r="N11" s="159" t="s">
        <v>245</v>
      </c>
    </row>
    <row r="12" spans="1:14" ht="94.5" x14ac:dyDescent="0.25">
      <c r="A12" s="153"/>
      <c r="B12" s="165"/>
      <c r="C12" s="169"/>
      <c r="D12" s="153"/>
      <c r="E12" s="134" t="s">
        <v>262</v>
      </c>
      <c r="F12" s="116" t="s">
        <v>248</v>
      </c>
      <c r="G12" s="116" t="s">
        <v>257</v>
      </c>
      <c r="H12" s="107" t="s">
        <v>244</v>
      </c>
      <c r="I12" s="153"/>
      <c r="J12" s="160"/>
      <c r="K12" s="157"/>
      <c r="L12" s="162"/>
      <c r="M12" s="162"/>
      <c r="N12" s="159"/>
    </row>
    <row r="13" spans="1:14" s="108" customFormat="1" x14ac:dyDescent="0.25">
      <c r="A13" s="158" t="s">
        <v>249</v>
      </c>
      <c r="B13" s="158"/>
      <c r="C13" s="158"/>
      <c r="D13" s="158"/>
      <c r="E13" s="158"/>
      <c r="F13" s="115"/>
      <c r="G13" s="115"/>
      <c r="I13" s="114"/>
      <c r="J13" s="112"/>
      <c r="K13" s="113"/>
      <c r="L13" s="113"/>
      <c r="M13" s="113"/>
      <c r="N13" s="112"/>
    </row>
    <row r="14" spans="1:14" s="104" customFormat="1" ht="66" customHeight="1" x14ac:dyDescent="0.25">
      <c r="A14" s="105">
        <v>1</v>
      </c>
      <c r="B14" s="126" t="s">
        <v>258</v>
      </c>
      <c r="C14" s="111"/>
      <c r="D14" s="122" t="s">
        <v>259</v>
      </c>
      <c r="E14" s="127">
        <v>2340000</v>
      </c>
      <c r="F14" s="128">
        <f>3246732.81+6000</f>
        <v>3252732.81</v>
      </c>
      <c r="G14" s="137">
        <v>3252732.81</v>
      </c>
      <c r="H14" s="137">
        <v>0</v>
      </c>
      <c r="I14" s="119"/>
      <c r="J14" s="136" t="s">
        <v>247</v>
      </c>
      <c r="K14" s="118" t="s">
        <v>247</v>
      </c>
      <c r="L14" s="118" t="s">
        <v>261</v>
      </c>
      <c r="M14" s="119" t="s">
        <v>265</v>
      </c>
      <c r="N14" s="119" t="s">
        <v>260</v>
      </c>
    </row>
    <row r="15" spans="1:14" ht="18.75" x14ac:dyDescent="0.3">
      <c r="A15" s="163" t="s">
        <v>0</v>
      </c>
      <c r="B15" s="163"/>
      <c r="C15" s="123"/>
      <c r="D15" s="124"/>
      <c r="E15" s="135">
        <f>SUM(E14:E14)</f>
        <v>2340000</v>
      </c>
      <c r="F15" s="135">
        <f>SUM(F14:F14)</f>
        <v>3252732.81</v>
      </c>
      <c r="G15" s="135">
        <f>SUM(G14:G14)</f>
        <v>3252732.81</v>
      </c>
      <c r="H15" s="135">
        <f>SUM(H14:H14)</f>
        <v>0</v>
      </c>
      <c r="I15" s="125"/>
      <c r="J15" s="23"/>
      <c r="K15" s="23"/>
      <c r="L15" s="23"/>
      <c r="M15" s="23"/>
      <c r="N15" s="111"/>
    </row>
  </sheetData>
  <autoFilter ref="A12:N15"/>
  <mergeCells count="18">
    <mergeCell ref="A15:B15"/>
    <mergeCell ref="A11:A12"/>
    <mergeCell ref="B11:B12"/>
    <mergeCell ref="D11:D12"/>
    <mergeCell ref="E11:H11"/>
    <mergeCell ref="C11:C12"/>
    <mergeCell ref="A4:C4"/>
    <mergeCell ref="A5:C5"/>
    <mergeCell ref="A6:C6"/>
    <mergeCell ref="A7:C7"/>
    <mergeCell ref="A8:C8"/>
    <mergeCell ref="K11:K12"/>
    <mergeCell ref="A13:E13"/>
    <mergeCell ref="N11:N12"/>
    <mergeCell ref="J11:J12"/>
    <mergeCell ref="L11:L12"/>
    <mergeCell ref="M11:M12"/>
    <mergeCell ref="I11:I12"/>
  </mergeCells>
  <printOptions horizontalCentered="1"/>
  <pageMargins left="0.19685039370078741" right="0.11811023622047245" top="0.19685039370078741" bottom="0.19685039370078741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8"/>
  <sheetViews>
    <sheetView workbookViewId="0">
      <selection activeCell="E15" sqref="E15"/>
    </sheetView>
  </sheetViews>
  <sheetFormatPr defaultRowHeight="15" x14ac:dyDescent="0.25"/>
  <cols>
    <col min="1" max="1" width="43.7109375" customWidth="1"/>
  </cols>
  <sheetData>
    <row r="1" spans="1:1" x14ac:dyDescent="0.25">
      <c r="A1" s="97" t="s">
        <v>9</v>
      </c>
    </row>
    <row r="2" spans="1:1" x14ac:dyDescent="0.25">
      <c r="A2" s="96" t="s">
        <v>10</v>
      </c>
    </row>
    <row r="3" spans="1:1" x14ac:dyDescent="0.25">
      <c r="A3" s="96" t="s">
        <v>11</v>
      </c>
    </row>
    <row r="4" spans="1:1" x14ac:dyDescent="0.25">
      <c r="A4" s="96" t="s">
        <v>12</v>
      </c>
    </row>
    <row r="5" spans="1:1" x14ac:dyDescent="0.25">
      <c r="A5" s="96" t="s">
        <v>235</v>
      </c>
    </row>
    <row r="6" spans="1:1" x14ac:dyDescent="0.25">
      <c r="A6" s="98" t="s">
        <v>14</v>
      </c>
    </row>
    <row r="7" spans="1:1" x14ac:dyDescent="0.25">
      <c r="A7" s="98" t="s">
        <v>15</v>
      </c>
    </row>
    <row r="8" spans="1:1" x14ac:dyDescent="0.25">
      <c r="A8" s="98" t="s">
        <v>16</v>
      </c>
    </row>
    <row r="9" spans="1:1" x14ac:dyDescent="0.25">
      <c r="A9" s="98" t="s">
        <v>17</v>
      </c>
    </row>
    <row r="10" spans="1:1" x14ac:dyDescent="0.25">
      <c r="A10" s="98" t="s">
        <v>18</v>
      </c>
    </row>
    <row r="11" spans="1:1" x14ac:dyDescent="0.25">
      <c r="A11" s="98" t="s">
        <v>19</v>
      </c>
    </row>
    <row r="12" spans="1:1" x14ac:dyDescent="0.25">
      <c r="A12" s="98" t="s">
        <v>20</v>
      </c>
    </row>
    <row r="13" spans="1:1" x14ac:dyDescent="0.25">
      <c r="A13" s="98" t="s">
        <v>21</v>
      </c>
    </row>
    <row r="14" spans="1:1" x14ac:dyDescent="0.25">
      <c r="A14" s="98" t="s">
        <v>22</v>
      </c>
    </row>
    <row r="15" spans="1:1" x14ac:dyDescent="0.25">
      <c r="A15" s="98" t="s">
        <v>23</v>
      </c>
    </row>
    <row r="16" spans="1:1" x14ac:dyDescent="0.25">
      <c r="A16" s="98" t="s">
        <v>24</v>
      </c>
    </row>
    <row r="17" spans="1:1" x14ac:dyDescent="0.25">
      <c r="A17" s="98" t="s">
        <v>25</v>
      </c>
    </row>
    <row r="18" spans="1:1" x14ac:dyDescent="0.25">
      <c r="A18" s="98" t="s">
        <v>26</v>
      </c>
    </row>
    <row r="19" spans="1:1" x14ac:dyDescent="0.25">
      <c r="A19" s="98" t="s">
        <v>27</v>
      </c>
    </row>
    <row r="20" spans="1:1" x14ac:dyDescent="0.25">
      <c r="A20" s="98" t="s">
        <v>236</v>
      </c>
    </row>
    <row r="21" spans="1:1" x14ac:dyDescent="0.25">
      <c r="A21" s="98" t="s">
        <v>28</v>
      </c>
    </row>
    <row r="22" spans="1:1" x14ac:dyDescent="0.25">
      <c r="A22" s="98" t="s">
        <v>29</v>
      </c>
    </row>
    <row r="23" spans="1:1" x14ac:dyDescent="0.25">
      <c r="A23" s="98" t="s">
        <v>30</v>
      </c>
    </row>
    <row r="24" spans="1:1" x14ac:dyDescent="0.25">
      <c r="A24" s="98" t="s">
        <v>237</v>
      </c>
    </row>
    <row r="25" spans="1:1" x14ac:dyDescent="0.25">
      <c r="A25" s="98" t="s">
        <v>31</v>
      </c>
    </row>
    <row r="26" spans="1:1" x14ac:dyDescent="0.25">
      <c r="A26" s="98" t="s">
        <v>32</v>
      </c>
    </row>
    <row r="27" spans="1:1" x14ac:dyDescent="0.25">
      <c r="A27" s="98" t="s">
        <v>33</v>
      </c>
    </row>
    <row r="28" spans="1:1" x14ac:dyDescent="0.25">
      <c r="A28" s="98" t="s">
        <v>34</v>
      </c>
    </row>
    <row r="29" spans="1:1" x14ac:dyDescent="0.25">
      <c r="A29" s="98" t="s">
        <v>35</v>
      </c>
    </row>
    <row r="30" spans="1:1" x14ac:dyDescent="0.25">
      <c r="A30" s="98" t="s">
        <v>36</v>
      </c>
    </row>
    <row r="31" spans="1:1" x14ac:dyDescent="0.25">
      <c r="A31" s="98" t="s">
        <v>37</v>
      </c>
    </row>
    <row r="32" spans="1:1" x14ac:dyDescent="0.25">
      <c r="A32" s="98" t="s">
        <v>38</v>
      </c>
    </row>
    <row r="33" spans="1:1" x14ac:dyDescent="0.25">
      <c r="A33" s="98" t="s">
        <v>39</v>
      </c>
    </row>
    <row r="34" spans="1:1" x14ac:dyDescent="0.25">
      <c r="A34" s="98" t="s">
        <v>40</v>
      </c>
    </row>
    <row r="35" spans="1:1" x14ac:dyDescent="0.25">
      <c r="A35" s="98" t="s">
        <v>41</v>
      </c>
    </row>
    <row r="36" spans="1:1" x14ac:dyDescent="0.25">
      <c r="A36" s="98" t="s">
        <v>42</v>
      </c>
    </row>
    <row r="37" spans="1:1" x14ac:dyDescent="0.25">
      <c r="A37" s="98" t="s">
        <v>43</v>
      </c>
    </row>
    <row r="38" spans="1:1" x14ac:dyDescent="0.25">
      <c r="A38" s="98" t="s">
        <v>44</v>
      </c>
    </row>
    <row r="39" spans="1:1" x14ac:dyDescent="0.25">
      <c r="A39" s="98" t="s">
        <v>45</v>
      </c>
    </row>
    <row r="40" spans="1:1" x14ac:dyDescent="0.25">
      <c r="A40" s="98" t="s">
        <v>46</v>
      </c>
    </row>
    <row r="41" spans="1:1" x14ac:dyDescent="0.25">
      <c r="A41" s="98" t="s">
        <v>47</v>
      </c>
    </row>
    <row r="42" spans="1:1" x14ac:dyDescent="0.25">
      <c r="A42" s="98" t="s">
        <v>48</v>
      </c>
    </row>
    <row r="43" spans="1:1" x14ac:dyDescent="0.25">
      <c r="A43" s="98" t="s">
        <v>49</v>
      </c>
    </row>
    <row r="44" spans="1:1" x14ac:dyDescent="0.25">
      <c r="A44" s="98" t="s">
        <v>50</v>
      </c>
    </row>
    <row r="45" spans="1:1" x14ac:dyDescent="0.25">
      <c r="A45" s="98" t="s">
        <v>51</v>
      </c>
    </row>
    <row r="46" spans="1:1" x14ac:dyDescent="0.25">
      <c r="A46" s="98" t="s">
        <v>52</v>
      </c>
    </row>
    <row r="47" spans="1:1" x14ac:dyDescent="0.25">
      <c r="A47" s="98" t="s">
        <v>53</v>
      </c>
    </row>
    <row r="48" spans="1:1" x14ac:dyDescent="0.25">
      <c r="A48" s="98" t="s">
        <v>54</v>
      </c>
    </row>
    <row r="49" spans="1:1" x14ac:dyDescent="0.25">
      <c r="A49" s="98" t="s">
        <v>55</v>
      </c>
    </row>
    <row r="50" spans="1:1" x14ac:dyDescent="0.25">
      <c r="A50" s="98" t="s">
        <v>56</v>
      </c>
    </row>
    <row r="51" spans="1:1" x14ac:dyDescent="0.25">
      <c r="A51" s="98" t="s">
        <v>57</v>
      </c>
    </row>
    <row r="52" spans="1:1" x14ac:dyDescent="0.25">
      <c r="A52" s="98" t="s">
        <v>58</v>
      </c>
    </row>
    <row r="53" spans="1:1" x14ac:dyDescent="0.25">
      <c r="A53" s="98" t="s">
        <v>59</v>
      </c>
    </row>
    <row r="54" spans="1:1" x14ac:dyDescent="0.25">
      <c r="A54" s="98" t="s">
        <v>60</v>
      </c>
    </row>
    <row r="55" spans="1:1" x14ac:dyDescent="0.25">
      <c r="A55" s="98" t="s">
        <v>61</v>
      </c>
    </row>
    <row r="56" spans="1:1" x14ac:dyDescent="0.25">
      <c r="A56" s="98" t="s">
        <v>62</v>
      </c>
    </row>
    <row r="57" spans="1:1" x14ac:dyDescent="0.25">
      <c r="A57" s="98" t="s">
        <v>63</v>
      </c>
    </row>
    <row r="58" spans="1:1" x14ac:dyDescent="0.25">
      <c r="A58" s="98" t="s">
        <v>64</v>
      </c>
    </row>
    <row r="59" spans="1:1" x14ac:dyDescent="0.25">
      <c r="A59" s="98" t="s">
        <v>65</v>
      </c>
    </row>
    <row r="60" spans="1:1" x14ac:dyDescent="0.25">
      <c r="A60" s="98" t="s">
        <v>66</v>
      </c>
    </row>
    <row r="61" spans="1:1" x14ac:dyDescent="0.25">
      <c r="A61" s="98" t="s">
        <v>67</v>
      </c>
    </row>
    <row r="62" spans="1:1" x14ac:dyDescent="0.25">
      <c r="A62" s="98" t="s">
        <v>238</v>
      </c>
    </row>
    <row r="63" spans="1:1" x14ac:dyDescent="0.25">
      <c r="A63" s="98" t="s">
        <v>68</v>
      </c>
    </row>
    <row r="64" spans="1:1" x14ac:dyDescent="0.25">
      <c r="A64" s="98" t="s">
        <v>69</v>
      </c>
    </row>
    <row r="65" spans="1:1" x14ac:dyDescent="0.25">
      <c r="A65" s="98" t="s">
        <v>70</v>
      </c>
    </row>
    <row r="66" spans="1:1" x14ac:dyDescent="0.25">
      <c r="A66" s="98" t="s">
        <v>71</v>
      </c>
    </row>
    <row r="67" spans="1:1" x14ac:dyDescent="0.25">
      <c r="A67" s="98" t="s">
        <v>72</v>
      </c>
    </row>
    <row r="68" spans="1:1" x14ac:dyDescent="0.25">
      <c r="A68" s="98" t="s">
        <v>73</v>
      </c>
    </row>
    <row r="69" spans="1:1" x14ac:dyDescent="0.25">
      <c r="A69" s="98" t="s">
        <v>74</v>
      </c>
    </row>
    <row r="70" spans="1:1" x14ac:dyDescent="0.25">
      <c r="A70" s="98" t="s">
        <v>90</v>
      </c>
    </row>
    <row r="71" spans="1:1" x14ac:dyDescent="0.25">
      <c r="A71" s="98" t="s">
        <v>13</v>
      </c>
    </row>
    <row r="72" spans="1:1" x14ac:dyDescent="0.25">
      <c r="A72" s="98" t="s">
        <v>75</v>
      </c>
    </row>
    <row r="73" spans="1:1" x14ac:dyDescent="0.25">
      <c r="A73" s="98" t="s">
        <v>76</v>
      </c>
    </row>
    <row r="74" spans="1:1" x14ac:dyDescent="0.25">
      <c r="A74" s="98" t="s">
        <v>77</v>
      </c>
    </row>
    <row r="75" spans="1:1" x14ac:dyDescent="0.25">
      <c r="A75" s="98" t="s">
        <v>78</v>
      </c>
    </row>
    <row r="76" spans="1:1" x14ac:dyDescent="0.25">
      <c r="A76" s="98" t="s">
        <v>79</v>
      </c>
    </row>
    <row r="77" spans="1:1" x14ac:dyDescent="0.25">
      <c r="A77" s="98" t="s">
        <v>80</v>
      </c>
    </row>
    <row r="78" spans="1:1" x14ac:dyDescent="0.25">
      <c r="A78" s="98" t="s">
        <v>81</v>
      </c>
    </row>
    <row r="79" spans="1:1" x14ac:dyDescent="0.25">
      <c r="A79" s="98" t="s">
        <v>239</v>
      </c>
    </row>
    <row r="80" spans="1:1" x14ac:dyDescent="0.25">
      <c r="A80" s="98" t="s">
        <v>82</v>
      </c>
    </row>
    <row r="81" spans="1:1" x14ac:dyDescent="0.25">
      <c r="A81" s="98" t="s">
        <v>83</v>
      </c>
    </row>
    <row r="82" spans="1:1" x14ac:dyDescent="0.25">
      <c r="A82" s="98" t="s">
        <v>84</v>
      </c>
    </row>
    <row r="83" spans="1:1" x14ac:dyDescent="0.25">
      <c r="A83" s="98" t="s">
        <v>85</v>
      </c>
    </row>
    <row r="84" spans="1:1" x14ac:dyDescent="0.25">
      <c r="A84" s="98" t="s">
        <v>240</v>
      </c>
    </row>
    <row r="85" spans="1:1" x14ac:dyDescent="0.25">
      <c r="A85" s="98" t="s">
        <v>241</v>
      </c>
    </row>
    <row r="86" spans="1:1" x14ac:dyDescent="0.25">
      <c r="A86" s="98" t="s">
        <v>86</v>
      </c>
    </row>
    <row r="87" spans="1:1" x14ac:dyDescent="0.25">
      <c r="A87" s="98" t="s">
        <v>87</v>
      </c>
    </row>
    <row r="88" spans="1:1" x14ac:dyDescent="0.25">
      <c r="A88" s="99" t="s">
        <v>88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74" t="s">
        <v>124</v>
      </c>
      <c r="B1" s="174"/>
    </row>
    <row r="3" spans="1:2" ht="15.75" x14ac:dyDescent="0.25">
      <c r="A3" s="176" t="s">
        <v>2</v>
      </c>
      <c r="B3" s="36" t="s">
        <v>97</v>
      </c>
    </row>
    <row r="4" spans="1:2" ht="15.75" x14ac:dyDescent="0.25">
      <c r="A4" s="176"/>
      <c r="B4" s="36" t="s">
        <v>100</v>
      </c>
    </row>
    <row r="5" spans="1:2" ht="15.75" x14ac:dyDescent="0.25">
      <c r="A5" s="176"/>
      <c r="B5" s="36" t="s">
        <v>103</v>
      </c>
    </row>
    <row r="6" spans="1:2" ht="15.75" x14ac:dyDescent="0.25">
      <c r="A6" s="176"/>
      <c r="B6" s="36" t="s">
        <v>105</v>
      </c>
    </row>
    <row r="7" spans="1:2" ht="15.75" x14ac:dyDescent="0.25">
      <c r="A7" s="176"/>
      <c r="B7" s="36" t="s">
        <v>106</v>
      </c>
    </row>
    <row r="8" spans="1:2" ht="15.75" x14ac:dyDescent="0.25">
      <c r="A8" s="176"/>
      <c r="B8" s="36" t="s">
        <v>116</v>
      </c>
    </row>
    <row r="9" spans="1:2" ht="15.75" x14ac:dyDescent="0.25">
      <c r="A9" s="177" t="s">
        <v>127</v>
      </c>
      <c r="B9" s="37" t="s">
        <v>93</v>
      </c>
    </row>
    <row r="10" spans="1:2" ht="15.75" x14ac:dyDescent="0.25">
      <c r="A10" s="177"/>
      <c r="B10" s="37" t="s">
        <v>95</v>
      </c>
    </row>
    <row r="11" spans="1:2" ht="15.75" x14ac:dyDescent="0.25">
      <c r="A11" s="177"/>
      <c r="B11" s="37" t="s">
        <v>98</v>
      </c>
    </row>
    <row r="12" spans="1:2" ht="15.75" x14ac:dyDescent="0.25">
      <c r="A12" s="177"/>
      <c r="B12" s="37" t="s">
        <v>110</v>
      </c>
    </row>
    <row r="13" spans="1:2" ht="15.75" x14ac:dyDescent="0.25">
      <c r="A13" s="178" t="s">
        <v>1</v>
      </c>
      <c r="B13" s="38" t="s">
        <v>101</v>
      </c>
    </row>
    <row r="14" spans="1:2" ht="15.75" x14ac:dyDescent="0.25">
      <c r="A14" s="178"/>
      <c r="B14" s="38" t="s">
        <v>102</v>
      </c>
    </row>
    <row r="15" spans="1:2" ht="15.75" x14ac:dyDescent="0.25">
      <c r="A15" s="178"/>
      <c r="B15" s="38" t="s">
        <v>112</v>
      </c>
    </row>
    <row r="16" spans="1:2" ht="15.75" x14ac:dyDescent="0.25">
      <c r="A16" s="178"/>
      <c r="B16" s="38" t="s">
        <v>119</v>
      </c>
    </row>
    <row r="17" spans="1:2" ht="15.75" x14ac:dyDescent="0.25">
      <c r="A17" s="178"/>
      <c r="B17" s="38" t="s">
        <v>123</v>
      </c>
    </row>
    <row r="18" spans="1:2" ht="15.75" x14ac:dyDescent="0.25">
      <c r="A18" s="179" t="s">
        <v>4</v>
      </c>
      <c r="B18" s="39" t="s">
        <v>92</v>
      </c>
    </row>
    <row r="19" spans="1:2" ht="15.75" x14ac:dyDescent="0.25">
      <c r="A19" s="179"/>
      <c r="B19" s="39" t="s">
        <v>96</v>
      </c>
    </row>
    <row r="20" spans="1:2" ht="15.75" x14ac:dyDescent="0.25">
      <c r="A20" s="179"/>
      <c r="B20" s="39" t="s">
        <v>107</v>
      </c>
    </row>
    <row r="21" spans="1:2" ht="15.75" x14ac:dyDescent="0.25">
      <c r="A21" s="179"/>
      <c r="B21" s="39" t="s">
        <v>111</v>
      </c>
    </row>
    <row r="22" spans="1:2" ht="15.75" x14ac:dyDescent="0.25">
      <c r="A22" s="179"/>
      <c r="B22" s="39" t="s">
        <v>115</v>
      </c>
    </row>
    <row r="23" spans="1:2" ht="15.75" x14ac:dyDescent="0.25">
      <c r="A23" s="179"/>
      <c r="B23" s="39" t="s">
        <v>117</v>
      </c>
    </row>
    <row r="24" spans="1:2" ht="15.75" customHeight="1" x14ac:dyDescent="0.25">
      <c r="A24" s="179"/>
      <c r="B24" s="39" t="s">
        <v>120</v>
      </c>
    </row>
    <row r="25" spans="1:2" ht="15.75" customHeight="1" x14ac:dyDescent="0.25">
      <c r="A25" s="179"/>
      <c r="B25" s="39" t="s">
        <v>121</v>
      </c>
    </row>
    <row r="26" spans="1:2" ht="15.75" customHeight="1" x14ac:dyDescent="0.25">
      <c r="A26" s="179"/>
      <c r="B26" s="39" t="s">
        <v>122</v>
      </c>
    </row>
    <row r="27" spans="1:2" ht="47.25" x14ac:dyDescent="0.25">
      <c r="A27" s="40" t="s">
        <v>5</v>
      </c>
      <c r="B27" s="41" t="s">
        <v>113</v>
      </c>
    </row>
    <row r="28" spans="1:2" ht="15.75" customHeight="1" x14ac:dyDescent="0.25">
      <c r="A28" s="180" t="s">
        <v>3</v>
      </c>
      <c r="B28" s="42" t="s">
        <v>91</v>
      </c>
    </row>
    <row r="29" spans="1:2" ht="15.75" customHeight="1" x14ac:dyDescent="0.25">
      <c r="A29" s="180"/>
      <c r="B29" s="42" t="s">
        <v>94</v>
      </c>
    </row>
    <row r="30" spans="1:2" ht="15.75" customHeight="1" x14ac:dyDescent="0.25">
      <c r="A30" s="180"/>
      <c r="B30" s="42" t="s">
        <v>99</v>
      </c>
    </row>
    <row r="31" spans="1:2" ht="15.75" customHeight="1" x14ac:dyDescent="0.25">
      <c r="A31" s="180"/>
      <c r="B31" s="42" t="s">
        <v>114</v>
      </c>
    </row>
    <row r="32" spans="1:2" ht="15.75" customHeight="1" x14ac:dyDescent="0.25">
      <c r="A32" s="180"/>
      <c r="B32" s="42" t="s">
        <v>118</v>
      </c>
    </row>
    <row r="33" spans="1:2" ht="15.75" customHeight="1" x14ac:dyDescent="0.25">
      <c r="A33" s="181" t="s">
        <v>146</v>
      </c>
      <c r="B33" s="38" t="s">
        <v>156</v>
      </c>
    </row>
    <row r="34" spans="1:2" ht="15.75" x14ac:dyDescent="0.25">
      <c r="A34" s="181"/>
      <c r="B34" s="38" t="s">
        <v>155</v>
      </c>
    </row>
    <row r="35" spans="1:2" ht="16.5" customHeight="1" x14ac:dyDescent="0.25">
      <c r="A35" s="173" t="s">
        <v>6</v>
      </c>
      <c r="B35" s="43" t="s">
        <v>108</v>
      </c>
    </row>
    <row r="36" spans="1:2" ht="15.75" customHeight="1" x14ac:dyDescent="0.25">
      <c r="A36" s="173"/>
      <c r="B36" s="43" t="s">
        <v>109</v>
      </c>
    </row>
    <row r="37" spans="1:2" ht="15.75" customHeight="1" x14ac:dyDescent="0.25">
      <c r="A37" s="173"/>
      <c r="B37" s="43" t="s">
        <v>154</v>
      </c>
    </row>
    <row r="38" spans="1:2" ht="15.75" customHeight="1" x14ac:dyDescent="0.25">
      <c r="A38" s="23" t="s">
        <v>157</v>
      </c>
      <c r="B38" s="44" t="s">
        <v>104</v>
      </c>
    </row>
    <row r="39" spans="1:2" ht="15.75" customHeight="1" x14ac:dyDescent="0.25"/>
    <row r="41" spans="1:2" ht="15.75" x14ac:dyDescent="0.25">
      <c r="A41" s="175" t="s">
        <v>147</v>
      </c>
      <c r="B41" s="45" t="s">
        <v>159</v>
      </c>
    </row>
    <row r="42" spans="1:2" ht="15.75" x14ac:dyDescent="0.25">
      <c r="A42" s="175"/>
      <c r="B42" s="45" t="s">
        <v>161</v>
      </c>
    </row>
    <row r="43" spans="1:2" ht="15.75" x14ac:dyDescent="0.25">
      <c r="A43" s="175"/>
      <c r="B43" s="45" t="s">
        <v>160</v>
      </c>
    </row>
    <row r="49" spans="1:1" ht="15" customHeight="1" x14ac:dyDescent="0.25">
      <c r="A49" s="35" t="s">
        <v>224</v>
      </c>
    </row>
    <row r="50" spans="1:1" ht="15" customHeight="1" x14ac:dyDescent="0.25">
      <c r="A50" s="35" t="s">
        <v>225</v>
      </c>
    </row>
    <row r="51" spans="1:1" ht="15" customHeight="1" x14ac:dyDescent="0.25">
      <c r="A51" s="35" t="s">
        <v>226</v>
      </c>
    </row>
    <row r="52" spans="1:1" ht="15" customHeight="1" x14ac:dyDescent="0.25">
      <c r="A52" s="35" t="s">
        <v>227</v>
      </c>
    </row>
    <row r="53" spans="1:1" x14ac:dyDescent="0.25">
      <c r="A53" s="35" t="s">
        <v>228</v>
      </c>
    </row>
    <row r="54" spans="1:1" ht="15" customHeight="1" x14ac:dyDescent="0.25">
      <c r="A54" s="35" t="s">
        <v>229</v>
      </c>
    </row>
    <row r="55" spans="1:1" ht="15" customHeight="1" x14ac:dyDescent="0.25">
      <c r="A55" s="35" t="s">
        <v>230</v>
      </c>
    </row>
    <row r="56" spans="1:1" ht="15" customHeight="1" x14ac:dyDescent="0.25">
      <c r="A56" s="35" t="s">
        <v>231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в ДРА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fominyheg</cp:lastModifiedBy>
  <cp:lastPrinted>2023-01-31T09:05:26Z</cp:lastPrinted>
  <dcterms:created xsi:type="dcterms:W3CDTF">2015-05-06T12:48:51Z</dcterms:created>
  <dcterms:modified xsi:type="dcterms:W3CDTF">2023-05-31T08:22:43Z</dcterms:modified>
</cp:coreProperties>
</file>