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Kornev\БАНК ФОРУС\ТОРГИ\! декабрь 2022\Торги 2 (7 лотов)\Отправлено на публикацию\Изменения в публикацию 06.04.2023\"/>
    </mc:Choice>
  </mc:AlternateContent>
  <bookViews>
    <workbookView xWindow="32760" yWindow="32760" windowWidth="28530" windowHeight="12030" tabRatio="764" firstSheet="1" activeTab="1"/>
  </bookViews>
  <sheets>
    <sheet name="Аукцион (как заполнять)" sheetId="1" state="hidden" r:id="rId1"/>
    <sheet name="лот 7" sheetId="16" r:id="rId2"/>
    <sheet name="Регионы" sheetId="4" state="hidden" r:id="rId3"/>
    <sheet name="Подтипы активов" sheetId="5" state="hidden" r:id="rId4"/>
  </sheets>
  <calcPr calcId="152511"/>
</workbook>
</file>

<file path=xl/calcChain.xml><?xml version="1.0" encoding="utf-8"?>
<calcChain xmlns="http://schemas.openxmlformats.org/spreadsheetml/2006/main">
  <c r="C27" i="16" l="1"/>
</calcChain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<sst xmlns="http://schemas.openxmlformats.org/spreadsheetml/2006/main" count="361" uniqueCount="263">
  <si>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</si>
  <si>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</si>
  <si>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</si>
  <si>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</si>
  <si>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</si>
  <si>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</si>
  <si>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</si>
  <si>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</si>
  <si>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</si>
  <si>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</si>
  <si>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</si>
  <si>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</si>
  <si>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</si>
  <si>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</si>
  <si>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</si>
  <si>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</si>
  <si>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</si>
  <si>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</si>
  <si>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</si>
  <si>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</si>
  <si>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</si>
  <si>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</si>
  <si>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</si>
  <si>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</si>
  <si>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</si>
  <si>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</si>
  <si>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</si>
  <si>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</si>
  <si>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</si>
  <si>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</si>
  <si>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</si>
  <si>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</si>
  <si>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</si>
  <si>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</si>
  <si>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</si>
  <si>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</si>
  <si>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</si>
  <si>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</si>
  <si>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</si>
  <si>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</si>
  <si>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</si>
  <si>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</si>
  <si>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</si>
  <si>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</si>
  <si>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</si>
  <si>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</si>
  <si>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</si>
  <si>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</si>
  <si>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</si>
  <si>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</si>
  <si>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</si>
  <si>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</si>
  <si>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</si>
  <si>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</si>
  <si>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</si>
  <si>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</si>
  <si>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</si>
  <si>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</si>
  <si>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</si>
  <si>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</si>
  <si>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</si>
  <si>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</si>
  <si>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</si>
  <si>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</si>
  <si>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</si>
  <si>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</si>
  <si>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</si>
  <si>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</si>
  <si>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</si>
  <si>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</si>
  <si>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</si>
  <si>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</si>
  <si>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</si>
  <si>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</si>
  <si>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</si>
  <si>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</si>
  <si>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</si>
  <si>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</si>
  <si>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</si>
  <si>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</si>
  <si>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</si>
  <si>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</si>
  <si>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</si>
  <si>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</si>
  <si>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</si>
  <si>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</si>
  <si>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</si>
  <si>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</si>
  <si>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</si>
  <si>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</si>
  <si>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</si>
  <si>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</si>
  <si>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</si>
  <si>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</si>
  <si>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</si>
  <si>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</si>
  <si>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</si>
  <si>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</si>
  <si>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</si>
  <si>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</si>
  <si>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</si>
  <si>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</si>
  <si>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</si>
  <si>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</si>
  <si>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</si>
  <si>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</si>
  <si>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</si>
  <si>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</si>
  <si>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</si>
  <si>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</si>
  <si>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</si>
  <si>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</si>
  <si>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</si>
  <si>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</si>
  <si>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</si>
  <si>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</si>
  <si>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</si>
  <si>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</si>
  <si>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</si>
  <si>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</si>
  <si>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</si>
  <si>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</si>
  <si>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</si>
  <si>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</si>
  <si>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</si>
  <si>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</si>
  <si>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</si>
  <si>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</si>
  <si>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</si>
  <si>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</si>
  <si>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</si>
  <si>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</si>
  <si>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</si>
  <si>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</si>
  <si>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</si>
  <si>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</si>
  <si>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</si>
  <si>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</si>
  <si>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</si>
  <si>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</si>
  <si>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</si>
  <si>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</si>
  <si>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</si>
  <si>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</si>
  <si>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</si>
  <si>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</si>
  <si>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</si>
  <si>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</si>
  <si>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</si>
  <si>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</si>
  <si>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</si>
  <si>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</si>
  <si>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</si>
  <si>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</si>
  <si>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</si>
  <si>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</si>
  <si>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</si>
  <si>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</si>
  <si>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</si>
  <si>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</si>
  <si>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</si>
  <si>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</si>
  <si>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</si>
  <si>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indexed="55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</si>
  <si>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</si>
  <si>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</si>
  <si>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</si>
  <si>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</si>
  <si>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</si>
  <si>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</si>
  <si>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</si>
  <si>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</si>
  <si>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</si>
  <si>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</si>
  <si>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</si>
  <si>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</si>
  <si>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</si>
  <si>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</si>
  <si>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</si>
  <si>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</si>
  <si>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</si>
  <si>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</si>
  <si>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</si>
  <si>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</si>
  <si>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</si>
  <si>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</si>
  <si>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</si>
  <si>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</si>
  <si>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</si>
  <si>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</si>
  <si>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</si>
  <si>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</si>
  <si>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</si>
  <si>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</si>
  <si>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</si>
  <si>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</si>
  <si>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</si>
  <si>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</si>
  <si>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</si>
  <si>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</si>
  <si>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</si>
  <si>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</si>
  <si>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</si>
  <si>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</si>
  <si>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</si>
  <si>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</si>
  <si>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</si>
  <si>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</si>
  <si>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</si>
  <si>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</si>
  <si>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</si>
  <si>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</si>
  <si>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</si>
  <si>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</si>
  <si>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</si>
  <si>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</si>
  <si>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</si>
  <si>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</si>
  <si>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</si>
  <si>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</si>
  <si>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</si>
  <si>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</si>
  <si>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</si>
  <si>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</si>
  <si>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</si>
  <si>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</si>
  <si>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</si>
  <si>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</si>
  <si>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</si>
  <si>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</si>
  <si>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</si>
  <si>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</si>
  <si>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</si>
  <si>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</si>
  <si>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</si>
  <si>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</si>
  <si>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Размер задолженности, установленный судом</t>
  </si>
  <si>
    <t>-</t>
  </si>
  <si>
    <t>Крылов Александр Александрович, 37396/12 от 41158</t>
  </si>
  <si>
    <t>Маслов Артем Александрович, 40933/12 от 41183</t>
  </si>
  <si>
    <t>Пялов Константин Алексеевич, 72093/13 от 41518</t>
  </si>
  <si>
    <t>Линёв Евгений Сергеевич, 78548/13 от 41537</t>
  </si>
  <si>
    <t>Ручушкина Марина Вадимовна, 16389/13 от 41321</t>
  </si>
  <si>
    <t>Семенов Виталий Вячеславович, 19826/12 от 41019</t>
  </si>
  <si>
    <t>Мариненко Ольга Леонидовна, 20128/12 от 41022</t>
  </si>
  <si>
    <t>Шевчук Владимир Иванович, 33505/12 от 41128</t>
  </si>
  <si>
    <t>Журенкова Ольга Борисовна, 34119/13 от 41402</t>
  </si>
  <si>
    <t>Писеева Елена Юрьевна, 35657/12 от 41145</t>
  </si>
  <si>
    <t>Ширинов Роман Азерович, 36037/11 от 40670</t>
  </si>
  <si>
    <t>Мишина Ксения Сергеевна, 37170/12 от 41156</t>
  </si>
  <si>
    <t>Крыжина Анна Александровна, 39773/12 от 41176</t>
  </si>
  <si>
    <t>Щербинин Константин Валерьевич, 43722/12 от 41203</t>
  </si>
  <si>
    <t>Шамурзаев Акылбек Исраилович, 47858/12 от 41234</t>
  </si>
  <si>
    <t>Джафаров Эльшан Шахин оглы, 49307/12 от 41243</t>
  </si>
  <si>
    <t>Юшков Михаил Сергеевич, 50450/12 от 41252</t>
  </si>
  <si>
    <t>Меликян Артур Айкович, 50648/13 от 41465</t>
  </si>
  <si>
    <t>Ермигина Ольга Владимировна, 50904/13 от 41466</t>
  </si>
  <si>
    <t>Исаева Анна Александровна, 73408/13 от 41521</t>
  </si>
  <si>
    <t>Сорокин Виталий Александрович, 76134/13 от 41529</t>
  </si>
  <si>
    <t>Права требования к 21 физическому лицу, г. Москва</t>
  </si>
  <si>
    <t>Расшифровка сборного лота 7</t>
  </si>
  <si>
    <t xml:space="preserve"> Лот 7</t>
  </si>
  <si>
    <t xml:space="preserve">Балансовая стоимость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</si>
</sst>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2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16"/>
      <color indexed="55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0" tint="-0.3499862666707357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6" fontId="6" fillId="0" borderId="0" applyFont="0" applyFill="0" applyBorder="0" applyAlignment="0" applyProtection="0"/>
  </cellStyleXfs>
  <cellXfs count="132">
    <xf numFmtId="0" fontId="0" fillId="0" borderId="0" xfId="0"/>
    <xf numFmtId="0" fontId="7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2" borderId="4" xfId="0" applyFont="1" applyFill="1" applyBorder="1"/>
    <xf numFmtId="0" fontId="10" fillId="3" borderId="4" xfId="0" applyFont="1" applyFill="1" applyBorder="1" applyAlignment="1">
      <alignment horizontal="center" vertical="center" wrapText="1"/>
    </xf>
    <xf numFmtId="0" fontId="0" fillId="0" borderId="0" xfId="0" applyFill="1"/>
    <xf numFmtId="0" fontId="9" fillId="0" borderId="1" xfId="0" applyFont="1" applyBorder="1" applyAlignment="1">
      <alignment vertical="top" wrapText="1"/>
    </xf>
    <xf numFmtId="0" fontId="10" fillId="0" borderId="4" xfId="0" applyFont="1" applyFill="1" applyBorder="1" applyAlignment="1"/>
    <xf numFmtId="0" fontId="9" fillId="4" borderId="4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4" xfId="0" applyFont="1" applyBorder="1"/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wrapText="1"/>
    </xf>
    <xf numFmtId="0" fontId="11" fillId="0" borderId="0" xfId="0" applyFont="1"/>
    <xf numFmtId="166" fontId="9" fillId="2" borderId="4" xfId="2" applyFont="1" applyFill="1" applyBorder="1"/>
    <xf numFmtId="166" fontId="9" fillId="5" borderId="4" xfId="2" applyFont="1" applyFill="1" applyBorder="1" applyAlignment="1">
      <alignment horizontal="right"/>
    </xf>
    <xf numFmtId="0" fontId="12" fillId="0" borderId="0" xfId="0" applyFont="1"/>
    <xf numFmtId="0" fontId="9" fillId="5" borderId="4" xfId="0" applyFont="1" applyFill="1" applyBorder="1"/>
    <xf numFmtId="0" fontId="9" fillId="4" borderId="4" xfId="0" applyFont="1" applyFill="1" applyBorder="1"/>
    <xf numFmtId="0" fontId="9" fillId="6" borderId="4" xfId="0" applyFont="1" applyFill="1" applyBorder="1"/>
    <xf numFmtId="0" fontId="9" fillId="7" borderId="4" xfId="0" applyFont="1" applyFill="1" applyBorder="1"/>
    <xf numFmtId="0" fontId="9" fillId="8" borderId="4" xfId="0" applyFont="1" applyFill="1" applyBorder="1" applyAlignment="1">
      <alignment horizontal="left" vertical="center" wrapText="1"/>
    </xf>
    <xf numFmtId="0" fontId="9" fillId="9" borderId="4" xfId="0" applyFont="1" applyFill="1" applyBorder="1" applyAlignment="1">
      <alignment horizontal="left" vertical="center"/>
    </xf>
    <xf numFmtId="0" fontId="9" fillId="10" borderId="4" xfId="0" applyFont="1" applyFill="1" applyBorder="1"/>
    <xf numFmtId="0" fontId="9" fillId="11" borderId="4" xfId="0" applyFont="1" applyFill="1" applyBorder="1"/>
    <xf numFmtId="0" fontId="9" fillId="12" borderId="4" xfId="0" applyFont="1" applyFill="1" applyBorder="1"/>
    <xf numFmtId="0" fontId="9" fillId="3" borderId="4" xfId="0" applyFont="1" applyFill="1" applyBorder="1"/>
    <xf numFmtId="0" fontId="9" fillId="0" borderId="0" xfId="0" applyFont="1" applyFill="1" applyBorder="1" applyAlignment="1">
      <alignment vertical="center"/>
    </xf>
    <xf numFmtId="166" fontId="9" fillId="0" borderId="1" xfId="2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0" fontId="10" fillId="0" borderId="1" xfId="0" applyFont="1" applyFill="1" applyBorder="1" applyAlignment="1"/>
    <xf numFmtId="0" fontId="9" fillId="0" borderId="2" xfId="0" applyFont="1" applyBorder="1" applyAlignment="1">
      <alignment wrapText="1"/>
    </xf>
    <xf numFmtId="166" fontId="9" fillId="0" borderId="2" xfId="2" applyFont="1" applyBorder="1" applyAlignment="1">
      <alignment horizontal="right"/>
    </xf>
    <xf numFmtId="0" fontId="9" fillId="0" borderId="2" xfId="0" applyFont="1" applyBorder="1" applyAlignment="1">
      <alignment horizontal="left"/>
    </xf>
    <xf numFmtId="0" fontId="10" fillId="0" borderId="2" xfId="0" applyFont="1" applyFill="1" applyBorder="1" applyAlignment="1"/>
    <xf numFmtId="0" fontId="9" fillId="0" borderId="3" xfId="0" applyFont="1" applyBorder="1" applyAlignment="1">
      <alignment wrapText="1"/>
    </xf>
    <xf numFmtId="166" fontId="9" fillId="0" borderId="3" xfId="2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10" fillId="0" borderId="3" xfId="0" applyFont="1" applyFill="1" applyBorder="1" applyAlignment="1"/>
    <xf numFmtId="166" fontId="9" fillId="0" borderId="1" xfId="2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6" fontId="9" fillId="0" borderId="2" xfId="2" applyFont="1" applyBorder="1" applyAlignment="1">
      <alignment horizontal="right" wrapText="1"/>
    </xf>
    <xf numFmtId="0" fontId="9" fillId="0" borderId="3" xfId="0" applyFont="1" applyBorder="1" applyAlignment="1">
      <alignment vertical="center" wrapText="1"/>
    </xf>
    <xf numFmtId="166" fontId="9" fillId="0" borderId="3" xfId="2" applyFont="1" applyBorder="1" applyAlignment="1">
      <alignment horizontal="right" wrapText="1"/>
    </xf>
    <xf numFmtId="166" fontId="9" fillId="0" borderId="1" xfId="2" applyFont="1" applyFill="1" applyBorder="1" applyAlignment="1">
      <alignment horizontal="center" vertical="center"/>
    </xf>
    <xf numFmtId="166" fontId="9" fillId="0" borderId="2" xfId="2" applyFont="1" applyFill="1" applyBorder="1" applyAlignment="1">
      <alignment horizontal="center" vertical="center"/>
    </xf>
    <xf numFmtId="166" fontId="9" fillId="0" borderId="3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9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10" fillId="0" borderId="3" xfId="0" applyFont="1" applyFill="1" applyBorder="1" applyAlignment="1">
      <alignment horizontal="left"/>
    </xf>
    <xf numFmtId="166" fontId="9" fillId="0" borderId="1" xfId="2" applyFont="1" applyBorder="1" applyAlignment="1">
      <alignment horizontal="left" vertical="top" wrapText="1"/>
    </xf>
    <xf numFmtId="166" fontId="9" fillId="0" borderId="3" xfId="2" applyFont="1" applyBorder="1" applyAlignment="1">
      <alignment horizontal="left" vertical="top" wrapText="1"/>
    </xf>
    <xf numFmtId="166" fontId="9" fillId="0" borderId="2" xfId="2" applyFont="1" applyBorder="1" applyAlignment="1">
      <alignment horizontal="left"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166" fontId="9" fillId="0" borderId="1" xfId="2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6" fontId="9" fillId="0" borderId="2" xfId="2" applyFont="1" applyBorder="1" applyAlignment="1">
      <alignment horizontal="left" vertical="center" wrapText="1"/>
    </xf>
    <xf numFmtId="166" fontId="9" fillId="0" borderId="3" xfId="2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0" fillId="0" borderId="4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indent="1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/>
    </xf>
    <xf numFmtId="0" fontId="10" fillId="6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13" borderId="4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9" fillId="14" borderId="4" xfId="0" applyFont="1" applyFill="1" applyBorder="1" applyAlignment="1">
      <alignment horizontal="left" vertical="center"/>
    </xf>
    <xf numFmtId="0" fontId="9" fillId="15" borderId="4" xfId="0" applyFont="1" applyFill="1" applyBorder="1" applyAlignment="1">
      <alignment vertical="center" wrapText="1"/>
    </xf>
    <xf numFmtId="0" fontId="9" fillId="11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  <xf numFmtId="0" fontId="9" fillId="16" borderId="4" xfId="0" applyFont="1" applyFill="1" applyBorder="1" applyAlignment="1">
      <alignment horizontal="left" vertical="center" wrapText="1"/>
    </xf>
    <xf numFmtId="0" fontId="9" fillId="17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Таблица2" displayName="Таблица2" ref="A1:A87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08" t="s">
        <v>137</v>
      </c>
      <c r="M2" s="108"/>
      <c r="N2" s="22"/>
      <c r="O2" s="22"/>
    </row>
    <row r="3" spans="1:15" x14ac:dyDescent="0.25">
      <c r="L3" s="108"/>
      <c r="M3" s="108"/>
      <c r="N3" s="22"/>
      <c r="O3" s="22"/>
    </row>
    <row r="5" spans="1:15" x14ac:dyDescent="0.25">
      <c r="B5" s="105" t="s">
        <v>139</v>
      </c>
      <c r="C5" s="105"/>
      <c r="D5" s="106"/>
      <c r="E5" s="106"/>
      <c r="F5" s="21"/>
      <c r="L5"/>
    </row>
    <row r="6" spans="1:15" x14ac:dyDescent="0.25">
      <c r="B6" s="105" t="s">
        <v>138</v>
      </c>
      <c r="C6" s="105"/>
      <c r="D6" s="107"/>
      <c r="E6" s="107"/>
      <c r="F6" s="21"/>
      <c r="L6"/>
    </row>
    <row r="8" spans="1:15" s="1" customFormat="1" x14ac:dyDescent="0.25">
      <c r="A8" s="85"/>
      <c r="B8" s="109" t="s">
        <v>134</v>
      </c>
      <c r="C8" s="109"/>
      <c r="D8" s="109"/>
      <c r="E8" s="109"/>
      <c r="F8" s="109"/>
      <c r="G8" s="109"/>
      <c r="H8" s="109"/>
      <c r="I8" s="109"/>
      <c r="J8" s="109"/>
      <c r="K8" s="109"/>
      <c r="L8" s="110"/>
      <c r="M8" s="110"/>
    </row>
    <row r="9" spans="1:15" ht="15" customHeight="1" x14ac:dyDescent="0.25">
      <c r="B9" s="119" t="s">
        <v>8</v>
      </c>
      <c r="C9" s="120" t="s">
        <v>7</v>
      </c>
      <c r="D9" s="113" t="s">
        <v>131</v>
      </c>
      <c r="E9" s="113" t="s">
        <v>95</v>
      </c>
      <c r="F9" s="119" t="s">
        <v>140</v>
      </c>
      <c r="G9" s="113" t="s">
        <v>143</v>
      </c>
      <c r="H9" s="113" t="s">
        <v>171</v>
      </c>
      <c r="I9" s="119" t="s">
        <v>168</v>
      </c>
      <c r="J9" s="113" t="s">
        <v>144</v>
      </c>
      <c r="K9" s="119" t="s">
        <v>169</v>
      </c>
      <c r="L9" s="120" t="s">
        <v>132</v>
      </c>
      <c r="M9" s="120"/>
      <c r="N9" s="117" t="s">
        <v>136</v>
      </c>
      <c r="O9" s="113" t="s">
        <v>152</v>
      </c>
    </row>
    <row r="10" spans="1:15" ht="72" customHeight="1" x14ac:dyDescent="0.25">
      <c r="B10" s="119"/>
      <c r="C10" s="120"/>
      <c r="D10" s="113"/>
      <c r="E10" s="113"/>
      <c r="F10" s="119"/>
      <c r="G10" s="113"/>
      <c r="H10" s="113"/>
      <c r="I10" s="119"/>
      <c r="J10" s="113"/>
      <c r="K10" s="119"/>
      <c r="L10" s="17" t="s">
        <v>141</v>
      </c>
      <c r="M10" s="17" t="s">
        <v>142</v>
      </c>
      <c r="N10" s="118"/>
      <c r="O10" s="113"/>
    </row>
    <row r="11" spans="1:15" s="18" customFormat="1" x14ac:dyDescent="0.25">
      <c r="A11" s="86"/>
      <c r="B11" s="112" t="s">
        <v>2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12" t="s">
        <v>133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12" t="s">
        <v>1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12" t="s">
        <v>4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12" t="s">
        <v>5</v>
      </c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12" t="s">
        <v>151</v>
      </c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12" t="s">
        <v>6</v>
      </c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1" t="s">
        <v>0</v>
      </c>
      <c r="C50" s="11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4" t="s">
        <v>167</v>
      </c>
      <c r="C52" s="104"/>
      <c r="D52" s="104"/>
      <c r="E52" s="104"/>
      <c r="F52" s="104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4" t="s">
        <v>170</v>
      </c>
      <c r="C53" s="104"/>
      <c r="D53" s="104"/>
      <c r="E53" s="104"/>
      <c r="F53" s="104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27"/>
  <sheetViews>
    <sheetView tabSelected="1" workbookViewId="0">
      <selection activeCell="I8" sqref="I8"/>
    </sheetView>
  </sheetViews>
  <sheetFormatPr defaultRowHeight="15" x14ac:dyDescent="0.25"/>
  <cols>
    <col min="1" max="1" width="10" style="95" customWidth="1"/>
    <col min="2" max="2" width="51.140625" style="95" bestFit="1" customWidth="1"/>
    <col min="3" max="3" width="27.85546875" style="99" bestFit="1" customWidth="1"/>
    <col min="4" max="4" width="23.7109375" style="99" hidden="1" customWidth="1"/>
    <col min="5" max="5" width="9.140625" style="95"/>
    <col min="6" max="6" width="13.5703125" style="95" bestFit="1" customWidth="1"/>
    <col min="7" max="16384" width="9.140625" style="95"/>
  </cols>
  <sheetData>
    <row r="1" spans="1:6" ht="21.75" customHeight="1" x14ac:dyDescent="0.25">
      <c r="A1" s="121"/>
      <c r="B1" s="121"/>
    </row>
    <row r="2" spans="1:6" ht="16.5" x14ac:dyDescent="0.25">
      <c r="A2" s="122" t="s">
        <v>260</v>
      </c>
      <c r="B2" s="122"/>
    </row>
    <row r="3" spans="1:6" ht="16.5" x14ac:dyDescent="0.25">
      <c r="A3" s="96"/>
      <c r="B3" s="96"/>
    </row>
    <row r="4" spans="1:6" ht="24.75" customHeight="1" x14ac:dyDescent="0.25">
      <c r="A4" s="94" t="s">
        <v>261</v>
      </c>
      <c r="B4" s="94" t="s">
        <v>259</v>
      </c>
      <c r="C4" s="100"/>
      <c r="D4" s="100"/>
    </row>
    <row r="5" spans="1:6" ht="30" x14ac:dyDescent="0.25">
      <c r="A5" s="98"/>
      <c r="B5" s="94" t="s">
        <v>235</v>
      </c>
      <c r="C5" s="101" t="s">
        <v>262</v>
      </c>
      <c r="D5" s="101" t="s">
        <v>236</v>
      </c>
    </row>
    <row r="6" spans="1:6" x14ac:dyDescent="0.25">
      <c r="A6" s="102">
        <v>1</v>
      </c>
      <c r="B6" s="93" t="s">
        <v>238</v>
      </c>
      <c r="C6" s="103">
        <v>686799.05</v>
      </c>
      <c r="D6" s="103" t="s">
        <v>237</v>
      </c>
      <c r="F6" s="99"/>
    </row>
    <row r="7" spans="1:6" x14ac:dyDescent="0.25">
      <c r="A7" s="102">
        <v>2</v>
      </c>
      <c r="B7" s="93" t="s">
        <v>239</v>
      </c>
      <c r="C7" s="103">
        <v>1306481.7</v>
      </c>
      <c r="D7" s="103" t="s">
        <v>237</v>
      </c>
      <c r="F7" s="99"/>
    </row>
    <row r="8" spans="1:6" x14ac:dyDescent="0.25">
      <c r="A8" s="102">
        <v>3</v>
      </c>
      <c r="B8" s="93" t="s">
        <v>240</v>
      </c>
      <c r="C8" s="103">
        <v>2790487.7800000003</v>
      </c>
      <c r="D8" s="103" t="s">
        <v>237</v>
      </c>
      <c r="F8" s="99"/>
    </row>
    <row r="9" spans="1:6" x14ac:dyDescent="0.25">
      <c r="A9" s="102">
        <v>4</v>
      </c>
      <c r="B9" s="93" t="s">
        <v>241</v>
      </c>
      <c r="C9" s="103">
        <v>2755503.56</v>
      </c>
      <c r="D9" s="103" t="s">
        <v>237</v>
      </c>
      <c r="F9" s="99"/>
    </row>
    <row r="10" spans="1:6" x14ac:dyDescent="0.25">
      <c r="A10" s="102">
        <v>5</v>
      </c>
      <c r="B10" s="93" t="s">
        <v>242</v>
      </c>
      <c r="C10" s="103">
        <v>407301.14</v>
      </c>
      <c r="D10" s="103" t="s">
        <v>237</v>
      </c>
      <c r="F10" s="99"/>
    </row>
    <row r="11" spans="1:6" x14ac:dyDescent="0.25">
      <c r="A11" s="102">
        <v>6</v>
      </c>
      <c r="B11" s="93" t="s">
        <v>243</v>
      </c>
      <c r="C11" s="103">
        <v>336183.47000000003</v>
      </c>
      <c r="D11" s="103" t="s">
        <v>237</v>
      </c>
      <c r="F11" s="99"/>
    </row>
    <row r="12" spans="1:6" x14ac:dyDescent="0.25">
      <c r="A12" s="102">
        <v>7</v>
      </c>
      <c r="B12" s="93" t="s">
        <v>244</v>
      </c>
      <c r="C12" s="103">
        <v>639411.47</v>
      </c>
      <c r="D12" s="103" t="s">
        <v>237</v>
      </c>
      <c r="F12" s="99"/>
    </row>
    <row r="13" spans="1:6" x14ac:dyDescent="0.25">
      <c r="A13" s="102">
        <v>8</v>
      </c>
      <c r="B13" s="93" t="s">
        <v>245</v>
      </c>
      <c r="C13" s="103">
        <v>564415.55999999994</v>
      </c>
      <c r="D13" s="103" t="s">
        <v>237</v>
      </c>
      <c r="F13" s="99"/>
    </row>
    <row r="14" spans="1:6" x14ac:dyDescent="0.25">
      <c r="A14" s="102">
        <v>9</v>
      </c>
      <c r="B14" s="93" t="s">
        <v>246</v>
      </c>
      <c r="C14" s="103">
        <v>2579386.62</v>
      </c>
      <c r="D14" s="103" t="s">
        <v>237</v>
      </c>
      <c r="F14" s="99"/>
    </row>
    <row r="15" spans="1:6" x14ac:dyDescent="0.25">
      <c r="A15" s="102">
        <v>10</v>
      </c>
      <c r="B15" s="93" t="s">
        <v>247</v>
      </c>
      <c r="C15" s="103">
        <v>818788.82000000007</v>
      </c>
      <c r="D15" s="103" t="s">
        <v>237</v>
      </c>
      <c r="F15" s="99"/>
    </row>
    <row r="16" spans="1:6" x14ac:dyDescent="0.25">
      <c r="A16" s="102">
        <v>11</v>
      </c>
      <c r="B16" s="97" t="s">
        <v>248</v>
      </c>
      <c r="C16" s="103">
        <v>402018.45999999996</v>
      </c>
      <c r="D16" s="103" t="s">
        <v>237</v>
      </c>
      <c r="F16" s="99"/>
    </row>
    <row r="17" spans="1:6" x14ac:dyDescent="0.25">
      <c r="A17" s="102">
        <v>12</v>
      </c>
      <c r="B17" s="97" t="s">
        <v>249</v>
      </c>
      <c r="C17" s="103">
        <v>510676.82999999996</v>
      </c>
      <c r="D17" s="103" t="s">
        <v>237</v>
      </c>
      <c r="F17" s="99"/>
    </row>
    <row r="18" spans="1:6" x14ac:dyDescent="0.25">
      <c r="A18" s="102">
        <v>13</v>
      </c>
      <c r="B18" s="97" t="s">
        <v>250</v>
      </c>
      <c r="C18" s="103">
        <v>451028.53</v>
      </c>
      <c r="D18" s="103" t="s">
        <v>237</v>
      </c>
      <c r="F18" s="99"/>
    </row>
    <row r="19" spans="1:6" x14ac:dyDescent="0.25">
      <c r="A19" s="102">
        <v>14</v>
      </c>
      <c r="B19" s="97" t="s">
        <v>251</v>
      </c>
      <c r="C19" s="103">
        <v>639952.26</v>
      </c>
      <c r="D19" s="103" t="s">
        <v>237</v>
      </c>
      <c r="F19" s="99"/>
    </row>
    <row r="20" spans="1:6" x14ac:dyDescent="0.25">
      <c r="A20" s="102">
        <v>15</v>
      </c>
      <c r="B20" s="97" t="s">
        <v>252</v>
      </c>
      <c r="C20" s="103">
        <v>438020.35</v>
      </c>
      <c r="D20" s="103" t="s">
        <v>237</v>
      </c>
      <c r="F20" s="99"/>
    </row>
    <row r="21" spans="1:6" x14ac:dyDescent="0.25">
      <c r="A21" s="102">
        <v>16</v>
      </c>
      <c r="B21" s="97" t="s">
        <v>253</v>
      </c>
      <c r="C21" s="103">
        <v>1355383.15</v>
      </c>
      <c r="D21" s="103" t="s">
        <v>237</v>
      </c>
      <c r="F21" s="99"/>
    </row>
    <row r="22" spans="1:6" x14ac:dyDescent="0.25">
      <c r="A22" s="102">
        <v>17</v>
      </c>
      <c r="B22" s="97" t="s">
        <v>254</v>
      </c>
      <c r="C22" s="103">
        <v>329248.16000000003</v>
      </c>
      <c r="D22" s="103" t="s">
        <v>237</v>
      </c>
      <c r="F22" s="99"/>
    </row>
    <row r="23" spans="1:6" x14ac:dyDescent="0.25">
      <c r="A23" s="102">
        <v>18</v>
      </c>
      <c r="B23" s="97" t="s">
        <v>255</v>
      </c>
      <c r="C23" s="103">
        <v>2882180.04</v>
      </c>
      <c r="D23" s="103" t="s">
        <v>237</v>
      </c>
      <c r="F23" s="99"/>
    </row>
    <row r="24" spans="1:6" x14ac:dyDescent="0.25">
      <c r="A24" s="102">
        <v>19</v>
      </c>
      <c r="B24" s="97" t="s">
        <v>256</v>
      </c>
      <c r="C24" s="103">
        <v>2778869.9</v>
      </c>
      <c r="D24" s="103" t="s">
        <v>237</v>
      </c>
      <c r="F24" s="99"/>
    </row>
    <row r="25" spans="1:6" x14ac:dyDescent="0.25">
      <c r="A25" s="102">
        <v>20</v>
      </c>
      <c r="B25" s="97" t="s">
        <v>257</v>
      </c>
      <c r="C25" s="103">
        <v>3219272.12</v>
      </c>
      <c r="D25" s="103" t="s">
        <v>237</v>
      </c>
      <c r="F25" s="99"/>
    </row>
    <row r="26" spans="1:6" x14ac:dyDescent="0.25">
      <c r="A26" s="102">
        <v>21</v>
      </c>
      <c r="B26" s="97" t="s">
        <v>258</v>
      </c>
      <c r="C26" s="103">
        <v>2746475.8899999997</v>
      </c>
      <c r="D26" s="103" t="s">
        <v>237</v>
      </c>
      <c r="F26" s="99"/>
    </row>
    <row r="27" spans="1:6" x14ac:dyDescent="0.25">
      <c r="C27" s="99">
        <f>SUM(C6:C26)</f>
        <v>28637884.859999999</v>
      </c>
    </row>
  </sheetData>
  <mergeCells count="2">
    <mergeCell ref="A1:B1"/>
    <mergeCell ref="A2:B2"/>
  </mergeCells>
  <pageMargins left="0.7" right="0.7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24" t="s">
        <v>130</v>
      </c>
      <c r="B1" s="124"/>
    </row>
    <row r="3" spans="1:2" ht="15.75" x14ac:dyDescent="0.25">
      <c r="A3" s="126" t="s">
        <v>2</v>
      </c>
      <c r="B3" s="36" t="s">
        <v>103</v>
      </c>
    </row>
    <row r="4" spans="1:2" ht="15.75" x14ac:dyDescent="0.25">
      <c r="A4" s="126"/>
      <c r="B4" s="36" t="s">
        <v>106</v>
      </c>
    </row>
    <row r="5" spans="1:2" ht="15.75" x14ac:dyDescent="0.25">
      <c r="A5" s="126"/>
      <c r="B5" s="36" t="s">
        <v>109</v>
      </c>
    </row>
    <row r="6" spans="1:2" ht="15.75" x14ac:dyDescent="0.25">
      <c r="A6" s="126"/>
      <c r="B6" s="36" t="s">
        <v>111</v>
      </c>
    </row>
    <row r="7" spans="1:2" ht="15.75" x14ac:dyDescent="0.25">
      <c r="A7" s="126"/>
      <c r="B7" s="36" t="s">
        <v>112</v>
      </c>
    </row>
    <row r="8" spans="1:2" ht="15.75" x14ac:dyDescent="0.25">
      <c r="A8" s="126"/>
      <c r="B8" s="36" t="s">
        <v>122</v>
      </c>
    </row>
    <row r="9" spans="1:2" ht="15.75" x14ac:dyDescent="0.25">
      <c r="A9" s="127" t="s">
        <v>133</v>
      </c>
      <c r="B9" s="37" t="s">
        <v>99</v>
      </c>
    </row>
    <row r="10" spans="1:2" ht="15.75" x14ac:dyDescent="0.25">
      <c r="A10" s="127"/>
      <c r="B10" s="37" t="s">
        <v>101</v>
      </c>
    </row>
    <row r="11" spans="1:2" ht="15.75" x14ac:dyDescent="0.25">
      <c r="A11" s="127"/>
      <c r="B11" s="37" t="s">
        <v>104</v>
      </c>
    </row>
    <row r="12" spans="1:2" ht="15.75" x14ac:dyDescent="0.25">
      <c r="A12" s="127"/>
      <c r="B12" s="37" t="s">
        <v>116</v>
      </c>
    </row>
    <row r="13" spans="1:2" ht="15.75" x14ac:dyDescent="0.25">
      <c r="A13" s="128" t="s">
        <v>1</v>
      </c>
      <c r="B13" s="38" t="s">
        <v>107</v>
      </c>
    </row>
    <row r="14" spans="1:2" ht="15.75" x14ac:dyDescent="0.25">
      <c r="A14" s="128"/>
      <c r="B14" s="38" t="s">
        <v>108</v>
      </c>
    </row>
    <row r="15" spans="1:2" ht="15.75" x14ac:dyDescent="0.25">
      <c r="A15" s="128"/>
      <c r="B15" s="38" t="s">
        <v>118</v>
      </c>
    </row>
    <row r="16" spans="1:2" ht="15.75" x14ac:dyDescent="0.25">
      <c r="A16" s="128"/>
      <c r="B16" s="38" t="s">
        <v>125</v>
      </c>
    </row>
    <row r="17" spans="1:2" ht="15.75" x14ac:dyDescent="0.25">
      <c r="A17" s="128"/>
      <c r="B17" s="38" t="s">
        <v>129</v>
      </c>
    </row>
    <row r="18" spans="1:2" ht="15.75" x14ac:dyDescent="0.25">
      <c r="A18" s="129" t="s">
        <v>4</v>
      </c>
      <c r="B18" s="39" t="s">
        <v>98</v>
      </c>
    </row>
    <row r="19" spans="1:2" ht="15.75" x14ac:dyDescent="0.25">
      <c r="A19" s="129"/>
      <c r="B19" s="39" t="s">
        <v>102</v>
      </c>
    </row>
    <row r="20" spans="1:2" ht="15.75" x14ac:dyDescent="0.25">
      <c r="A20" s="129"/>
      <c r="B20" s="39" t="s">
        <v>113</v>
      </c>
    </row>
    <row r="21" spans="1:2" ht="15.75" x14ac:dyDescent="0.25">
      <c r="A21" s="129"/>
      <c r="B21" s="39" t="s">
        <v>117</v>
      </c>
    </row>
    <row r="22" spans="1:2" ht="15.75" x14ac:dyDescent="0.25">
      <c r="A22" s="129"/>
      <c r="B22" s="39" t="s">
        <v>121</v>
      </c>
    </row>
    <row r="23" spans="1:2" ht="15.75" x14ac:dyDescent="0.25">
      <c r="A23" s="129"/>
      <c r="B23" s="39" t="s">
        <v>123</v>
      </c>
    </row>
    <row r="24" spans="1:2" ht="15.75" customHeight="1" x14ac:dyDescent="0.25">
      <c r="A24" s="129"/>
      <c r="B24" s="39" t="s">
        <v>126</v>
      </c>
    </row>
    <row r="25" spans="1:2" ht="15.75" customHeight="1" x14ac:dyDescent="0.25">
      <c r="A25" s="129"/>
      <c r="B25" s="39" t="s">
        <v>127</v>
      </c>
    </row>
    <row r="26" spans="1:2" ht="15.75" customHeight="1" x14ac:dyDescent="0.25">
      <c r="A26" s="129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30" t="s">
        <v>3</v>
      </c>
      <c r="B28" s="42" t="s">
        <v>97</v>
      </c>
    </row>
    <row r="29" spans="1:2" ht="15.75" customHeight="1" x14ac:dyDescent="0.25">
      <c r="A29" s="130"/>
      <c r="B29" s="42" t="s">
        <v>100</v>
      </c>
    </row>
    <row r="30" spans="1:2" ht="15.75" customHeight="1" x14ac:dyDescent="0.25">
      <c r="A30" s="130"/>
      <c r="B30" s="42" t="s">
        <v>105</v>
      </c>
    </row>
    <row r="31" spans="1:2" ht="15.75" customHeight="1" x14ac:dyDescent="0.25">
      <c r="A31" s="130"/>
      <c r="B31" s="42" t="s">
        <v>120</v>
      </c>
    </row>
    <row r="32" spans="1:2" ht="15.75" customHeight="1" x14ac:dyDescent="0.25">
      <c r="A32" s="130"/>
      <c r="B32" s="42" t="s">
        <v>124</v>
      </c>
    </row>
    <row r="33" spans="1:2" ht="15.75" customHeight="1" x14ac:dyDescent="0.25">
      <c r="A33" s="131" t="s">
        <v>151</v>
      </c>
      <c r="B33" s="38" t="s">
        <v>161</v>
      </c>
    </row>
    <row r="34" spans="1:2" ht="15.75" x14ac:dyDescent="0.25">
      <c r="A34" s="131"/>
      <c r="B34" s="38" t="s">
        <v>160</v>
      </c>
    </row>
    <row r="35" spans="1:2" ht="16.5" customHeight="1" x14ac:dyDescent="0.25">
      <c r="A35" s="123" t="s">
        <v>6</v>
      </c>
      <c r="B35" s="43" t="s">
        <v>114</v>
      </c>
    </row>
    <row r="36" spans="1:2" ht="15.75" customHeight="1" x14ac:dyDescent="0.25">
      <c r="A36" s="123"/>
      <c r="B36" s="43" t="s">
        <v>115</v>
      </c>
    </row>
    <row r="37" spans="1:2" ht="15.75" customHeight="1" x14ac:dyDescent="0.25">
      <c r="A37" s="123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25" t="s">
        <v>152</v>
      </c>
      <c r="B41" s="45" t="s">
        <v>164</v>
      </c>
    </row>
    <row r="42" spans="1:2" ht="15.75" x14ac:dyDescent="0.25">
      <c r="A42" s="125"/>
      <c r="B42" s="45" t="s">
        <v>166</v>
      </c>
    </row>
    <row r="43" spans="1:2" ht="15.75" x14ac:dyDescent="0.25">
      <c r="A43" s="125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лот 7</vt:lpstr>
      <vt:lpstr>Регионы</vt:lpstr>
      <vt:lpstr>Подтипы активов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Строкина Оксана Васильевна</cp:lastModifiedBy>
  <cp:lastPrinted>2017-01-17T08:27:11Z</cp:lastPrinted>
  <dcterms:created xsi:type="dcterms:W3CDTF">2015-05-06T12:48:51Z</dcterms:created>
  <dcterms:modified xsi:type="dcterms:W3CDTF">2023-04-06T13:39:37Z</dcterms:modified>
</cp:coreProperties>
</file>