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4A535D5-3A3F-47D9-BB6C-E175A38BC37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2" sheetId="3" r:id="rId1"/>
    <sheet name="лот 4" sheetId="7" r:id="rId2"/>
    <sheet name="лот 5" sheetId="9" r:id="rId3"/>
    <sheet name="лот 6" sheetId="10" r:id="rId4"/>
  </sheets>
  <definedNames>
    <definedName name="_xlnm._FilterDatabase" localSheetId="1" hidden="1">'лот 4'!$A$4:$N$76</definedName>
    <definedName name="_xlnm._FilterDatabase" localSheetId="2" hidden="1">'лот 5'!$A$5:$L$5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7" l="1"/>
  <c r="A6" i="7"/>
  <c r="M15" i="3" l="1"/>
  <c r="M77" i="7"/>
  <c r="M21" i="9"/>
  <c r="M36" i="10"/>
  <c r="A26" i="7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</calcChain>
</file>

<file path=xl/sharedStrings.xml><?xml version="1.0" encoding="utf-8"?>
<sst xmlns="http://schemas.openxmlformats.org/spreadsheetml/2006/main" count="282" uniqueCount="141">
  <si>
    <t>Расшифровка сборных лотов</t>
  </si>
  <si>
    <t xml:space="preserve">Права требования к 9 физическим лицам </t>
  </si>
  <si>
    <t>Наименование имущества (позиций)</t>
  </si>
  <si>
    <t>Место нахождения имущества</t>
  </si>
  <si>
    <t>Ставропольский край, г. Майкоп</t>
  </si>
  <si>
    <t xml:space="preserve"> Лот №2</t>
  </si>
  <si>
    <t>ПЕТРИЧЕНКО ТАМАРА МИХАЙЛОВНА (поручитель ДОВБНЯ ЯНА АНАТОЛЬЕВНА - завершена процедура банкротства) КД № 56/1-10 от 29.06.2010 КД №56/1-10 от 29.06.2010, решение Майкопского городского суда Республики Адыгея от 24.10.2014 по делу 2-3777/2014</t>
  </si>
  <si>
    <t xml:space="preserve"> Лот № 4</t>
  </si>
  <si>
    <t xml:space="preserve"> Лот № 5</t>
  </si>
  <si>
    <t xml:space="preserve">Права требования к 31 физическим лицам </t>
  </si>
  <si>
    <t xml:space="preserve"> Лот № 6</t>
  </si>
  <si>
    <t>ШЕУДЖЕН МИРА АМЗАНОВНА , КД №16355 от 04.07.2006, судебный приказ Судебного участка № 2 г. Майкопа Республики Адыгея от 15.01.2007 по делу 2-110/2-2007</t>
  </si>
  <si>
    <t xml:space="preserve">ХЕЖ ЮНУС КАЗБЕКОВИЧ , КД №F88 от 11.09.2007, судебный приказ Судебного участка №1 города Майкопа Республики Адыгея от 06.05.2007 по делу 2-167/07 </t>
  </si>
  <si>
    <t>ЗАРЕМУК ВАЛЕРИЙ АДАМОВИЧ , КД №1604902 от 22.07.2015, решение Майкопского городского суда Республики Адыгея от 31.07.2012 по делу 2-2236/2012</t>
  </si>
  <si>
    <t>МАЛИКОВ АЛЕКСАНДР ВИКТОРОВИЧ солидарно с УРЮПИНОЙ ОЛЬГОЙ ВАЛЕНТИНОВНОЙ , КД №149/1-10-ИК от 10.09.2030, решение Майкопского районного суда Республики Адыгея от 05.02.2015 по делу 2-121/15</t>
  </si>
  <si>
    <t>ПОДОВ ИГОРЬ БРОНИСЛАВОВИЧ , КД №75/1-11 от 24.09.2014, решение Майкопского городского суда Республики Адыгея от 05.06.2014 по делу 2-1442/2014</t>
  </si>
  <si>
    <t>ЮР ВЛАДИМИР ЕВГЕНЬЕВИЧ , КД №105/1-07 от 25.08.2008, решение Майкопского городского суда Республики Адыгея от 15.12.2008 по делу 2-2371/2008</t>
  </si>
  <si>
    <t>ЕВТЫХ АСКЕР КИМОВИЧ солидарно с БАГОВЫМ БОРИСОМ КАЗБЕКОВИЧЕМ, ТУРКУМУК ЗАМИРОЙ РАМАЗАНОВНОЙ , КД №5942105 от 20.11.2014, заочное решение Тахтамукайского районного суда Республики Адыгея от 18.11.2015 по делу 2-1692/15</t>
  </si>
  <si>
    <t>ТЛИШЕВА ШАЙМЕТ АДЕМИРКАНОВНА , КД №6479237 от 24.02.2014, решение Майкопского городского суда Республики Адыгея от 19.05.2014 по делу 2-1581/2014</t>
  </si>
  <si>
    <t>НАЛИВАЙКО ЮЛИЯ ВАЛЕРЬЕВНА , КД №6752166 от 07.04.2014, судебный приказ Судебного участка №5 города Майкопа Республики Адыгея от 21.06.2014 по делу 2-649/5-2014</t>
  </si>
  <si>
    <t>УДЖУХУ АМИР АСФАРОВИЧ , КД №279А от 02.12.2008, решение Тахтамукайского районного суда Республики Адыгея от 03.02.2010 по делу 2-52/10</t>
  </si>
  <si>
    <t>ЕРМАШЕВА НАТАЛЬЯ ВИКТОРОВНА , КД №7781945 от 16.06.2014, решение Майкопского районного суда Республики Адыгея от 18.03.2014 по делу 2-229/2014</t>
  </si>
  <si>
    <t>ШЕОЖЕВА ЛЮДМИЛА МАЙЕВНА , КД №7839720 от 04.07.2017, решение Майкопского городского суда Республики Адыгея от 17.12.2014 по делу 2-4438/2014</t>
  </si>
  <si>
    <t>ЗЕМБАТОВА ЕЛЕНА НИКОЛАЕВНА , КД №7914269 от 13.09.2018, решение Тахтамукайского районного суда Республики Адыгея от 20.07.2018 по делу 2-1551/2018</t>
  </si>
  <si>
    <t>КЕМЕЧЕВ МУРАТ МУХАМЕДОВИЧ, КД №8050175 от 08.11.2018, судебный приказ Судебного участка №2 Тахтамукайского района Республики Адыгея от 09.01.2018 по делу 2-16/2018</t>
  </si>
  <si>
    <t>ВОРОКОВ ШАМЕЛЬ , КД №8065364 от 10.11.2014, решение Майкопского городского суда Республики Адыгея от 18.08.2014 по делу 2-2372/2014</t>
  </si>
  <si>
    <t>ШУЛАЙКИН ОЛЕГ ВЯЧЕСЛАВОВИЧ , КД №8542090 от 23.03.2017, решение Майкопского городского суда Республики Адыгея от 05.08.2015 по делу 2-3059/2015</t>
  </si>
  <si>
    <t xml:space="preserve">ЕДИДЖИ ФАРИДА АСЛАНОВНА , КД №8594790 от 25.04.2019, решение Теучежского районного суда Республики Адыгея от 25.07.2022 по делу 2-656/2022 </t>
  </si>
  <si>
    <t>ЕДИДЖИ МУРАТ АЗМЕТОВИЧ , КД №8665375 от 20.05.2019, судебный приказ Судебного участка №4 Тахтамукайского района Республики Адыгея от 13.03.2020 по делу 2-430/2020</t>
  </si>
  <si>
    <t>ТИМОФЕЕВА ОКСАНА АНАТОЛЬЕВНА (поручитель ТИМОФЕЕВА ФЕДОРА ФЕДОРОВИЧА - ИСТЕК СРОК ПРЕДЪЯВЛЕНИЯ ИД) , КД №8728739 от 15.05.2019, решение Майкопского городского суда Республики Адыгея от 16.01.2015 по делу 2-320/2015</t>
  </si>
  <si>
    <t>ТЛЕХУСЕЖ НУРИЕТ ИБРАГИМОВНА , КД №9809760 от 29.07.2019, судебный приказ Судебного участка №3 Тахтамукайского района Республики Адыгея от 11.03.2022 по делу 2-740/2022</t>
  </si>
  <si>
    <t>ДЗЕТЛЬ МУРАТ ЧЕМАЛЕВИЧ , КД №9857501 от 15.08.2017, судебный приказ Судебного участка №3 Тахтамукайского района Республики Адыгея от 19.01.2018 по делу 2-179/2018</t>
  </si>
  <si>
    <t>ВАКАЖЕВ АРТЕМ ОЛЕГОВИЧ , КД №9883552 от 28.08.2015, решение Майкопского городского суда Республики Адыгея от 26.08.2015 по делу 2-3875/15</t>
  </si>
  <si>
    <t>СВИСТЕЛЬНИКОВ ДМИТРИЙ ВЛАДИМИРОВИЧ , КД №9981911 от 18.09.2019, судебный приказ судебного участка № 8 г. Майкопа Республики Адыгея от 15.11.2021 по делу 2-2915/8-2021</t>
  </si>
  <si>
    <t>ДУПЛЯКИНА ЛАУРА БЕССАРИОНОВНА солидарно с КОНДАУРОВОЙ ЛАРИСОЙ АНАТОЛЬЕВНОЙ , КД №12892140 от 05.12.2016, судебный приказ судебного участка №5 города Майкопа Республики Адыгея от 02.12.2016 по делу 2-1116/5-2016</t>
  </si>
  <si>
    <t>ХУАКО ТИМУР БАЙЗЕТОВИЧ , КД №13049965 от 28.12.2018, судебный приказ Судебного участка №1 Тахтамукайского района Республики Адыгея от 25.10.2021 по делу 2-2657/2021</t>
  </si>
  <si>
    <t>ХАСАНОВ РАМАЗАН КУЩУКОВИЧ , КД №13076525 от 10.12.2019, судебный приказ Судебного участка № 6 г. Майкопа Республики Адыгея от 13.02.2017 по делу 2-232/6-2017</t>
  </si>
  <si>
    <t>СТЕПАНОВА ИРИНА ПЕТРОВНА , КД №13368925 от 03.02.2019, заочное решение Тахтамукайского районного суда Республики Адыгея от 14.07.2022 по делу 2-1665/2022</t>
  </si>
  <si>
    <t>БОЧАРОВА ОЛЬГА ЕВГЕНЬЕВНА , КД №15017161 от 17.07.2017, судебный приказ Судебного участка №3 Майкопского района Республики Адыгея от 27.12.2017 по делу 2-2040/17</t>
  </si>
  <si>
    <t>ХАКУРАТЕ АМИНЕТ ИСХАКОВНА , КД № 1694564 от 07.10.2010, решение Тахтамукайского районного суда Республики Адыгея от 24.02.2012 по делу 2-241/2012</t>
  </si>
  <si>
    <t>ТАТЛОК МАРЗИЕТ ШАМИЛЬЕВНА , КД № 7904981 от 03.09.2013</t>
  </si>
  <si>
    <t>МАМИЙ МАЛАЙЧЕТ МАХМУДОВНА , КД № 8055844 от 12.11.2013, Судебный приказ Судебного участка № 1 Тахтамукайского района Республики Адыгея от 09.01.2018 по делу № 2-12/2018</t>
  </si>
  <si>
    <t>КАТОРГИН АЛЕКСЕЙ ЮРЬЕВИЧ,  КД №352А от 30.08.2006, решение Майкопского городского суда Республики Адыгея от 23.05.2008 по делу 2-88/08</t>
  </si>
  <si>
    <t>АУТЛЕВ АСЛАН ИЗОЛИКОВИЧ,  КД №374А от 11.09.2006, решение Майкопского городского суда Республики Адыгея от 16.06.2008 по делу 2-1570/2008</t>
  </si>
  <si>
    <t>ШЕУДЖЕН АСКЕР ДАУДОВИЧ,  КД №1023407 от 12.10.2009, решение Теучежского районного суда Республики Адыгея от 15.08.2011 по делу 2-295/11</t>
  </si>
  <si>
    <t>ПШИДАТОК АЗМЕТ ЮНУСОВИЧ,  КД №3677226 от 28.06.2011, решение Теучежского районного суда Республики Адыгея от 13.05.2015 по делу 2-301/2015</t>
  </si>
  <si>
    <t>ДЖАМИРЗЕ РУСТАМ КАЗБЕКОВИЧ,  КД №4563624 от 08.09.2011, решение Теучежского районного суда Республики Адыгея от 23.09.2013 по делу 2-456/2013</t>
  </si>
  <si>
    <t>ГУЧЕТЛЬ АХМЕД ТУРКУБИЕВИЧ,  КД №5614355 от 08.08.2012, заочное решение Ленинского районного суда  г. Краснодара Краснодарского края от 30.12.2021 по делу 2-10477/2021</t>
  </si>
  <si>
    <t>ПШЕДАТОК ДОВЛЕТ ИНВИРОВИЧ,  КД №АА170 от 15.12.2006, решение Тахтамукайского районного суда Республики Адыгея от 18.12.2009 по делу 2-994/09</t>
  </si>
  <si>
    <t>БГАНОВ ХАЗРАИЛ КАСИМОВИЧ,  КД №41/1-13 от 28.06.2013, решение Майкопского городского суда Респкблики Адыгея от 24.06.2016 по делу 2-2076/2016</t>
  </si>
  <si>
    <t>ЛЕПШИН АЛЕКСАНДР АЛЕКСЕЕВИЧ солидарно с ЛЕПШИНОЙ ГАЛИНОЙ БОРИСОВНОЙ,  КД №74/1-13 от 11.10.2013, решение Майкопского районного суда Республики Адыгея от 15.01.2015 по делу 2-71/15</t>
  </si>
  <si>
    <t>ЛЕПШИН АЛЕКСАНДР АЛЕКСЕЕВИЧ,  КД №10-14 от 05.03.2014,  решение Майкопского районного суда Республики Адыгея от 15.01.2015 по делу № 2-71/15</t>
  </si>
  <si>
    <t>БЕСПАЛОВА СВЕТЛАНА ВЯЧЕСЛАВОВНА,  КД №06/14/1 от 07.05.2014, решение Майкопского городского суда Республики Адыгея от 26.10.2017 по делу 2-4103/17</t>
  </si>
  <si>
    <t>АРУТЮНЯН КОЙРУН САНДРОЕВИЧ,  КД №11094703 от 30.06.2015, решение Ленинского районного суда г. Краснодара Краснодарского края от 22.09.2017 по делу 2-9420/2017</t>
  </si>
  <si>
    <t>ТУРЛЕНКО АРТУР АНДРЕЕВИЧ,  КД № 4726923 от 14.09.2011, решение Теучежского районного суда Республики Адыгея от 22.03.2013 по делу 2-42/2013</t>
  </si>
  <si>
    <t>СХАЛЯХО АДАМ БАЙЗЕТОВИЧ солидарно с СХАЛЯХО АМИНЕТ КАЗБЕКОВНОЙ,  КД № 5846433 от 26.09.2012, решение Тахтамукайского районного суда Республики Адыгея от 20.01.2016 по делу 2-279/2016</t>
  </si>
  <si>
    <t>ТОРОСЬЯН ВЛАДИМИР БЕДРОСОВИЧ,  КД № 453А от 12.01.2007, решение Майкопского городского суда от 27.03.2008 по делу 2-827/2008</t>
  </si>
  <si>
    <t>ХУТ НАФИСЕТ ИНВЕРОВНА ,КД № 01-02/010-ИК от 05.02.2010</t>
  </si>
  <si>
    <t>СКУБА ИГОРЬ АНАТОЛЬЕВИЧ, КД № 02-05/010-ИК от 14.05.2010</t>
  </si>
  <si>
    <t>БЕРЕТАРЬ САИДА АСКЕРОВНА, КД № 010-08/010-ИК от 24.08.2010</t>
  </si>
  <si>
    <t>ДУДИНА НАТАЛЬЯ АНАТОЛЬЕВНА, КД № 8/01-11-ИК от 24.03.2011</t>
  </si>
  <si>
    <t>ПАНКЕВИЧ ЕВГЕНИЙ НИКОЛАЕВИЧ, КД № 4/01-11-ИК от 04.04.2011</t>
  </si>
  <si>
    <t>КРИВОШЕЯ ИГОРЬ АЛЕКСАНДРОВИЧ, КД № 36/09 от 25.09.2009</t>
  </si>
  <si>
    <t>ЕРМАКОВА ТАТЬЯНА АЛЕКСАНДРОВНА, КД № 08-06/013-ИК от 19.06.2013</t>
  </si>
  <si>
    <t>СТРАЩЕНКО ТАГИР РОМАНОВИЧ, КД № 02/01-15ИК от 24.08.2015</t>
  </si>
  <si>
    <t>СХАНУК СВЕТЛАНА ТЕУЧЕЖЕВНА, КД № 01-08/016-ИК от 09.08.2016</t>
  </si>
  <si>
    <t>ГИШЕВ РУСТЕМ ГАЙСОВИЧ,  КД № 17940 от 28.06.2006, Судебный приказ Судебного участка №2 г. Майкопа Республики Адыгея от 22.02.2008 б/н</t>
  </si>
  <si>
    <t xml:space="preserve">БАТЫЗ БИСЛАН ВЛАДИСЛАВОВИЧ КД № 18174 от 28.08.2006, Судебный приказ Судебного участка №7 г. Майкопа Республики Адыгея от 10.03.2009 по делу 2-175/7-2009 </t>
  </si>
  <si>
    <t>БАЛИКЯН КАРИНА ИВАНОВНА  КД № 18189 от 31.08.2006, Судебный приказ Судебного участка №1 г. Майкопа Республики Адыгея от 08.08.2008 по делу 2-980/4-2008</t>
  </si>
  <si>
    <t>БЕРЕЧЕТОВ МУРАТ ХАМЕДОВИЧ  КД №566А от 31.05.2007, решение Майкопского городского суда Республики Адыгея от 07.08.2008 по делу 2-1871/2008</t>
  </si>
  <si>
    <t>ШЕУДЖЕН АСКЕР ДАУДОВИЧ  КД № 1035064 от 26.10.2009, решение Теучежского районного суда Республики Адыгея от 19.12.2014 по делу 2-876/2014</t>
  </si>
  <si>
    <t>ИВАНОВ АЛЕКСАНДР БОРИСОВИЧ  КД №3073324 от 02.06.2011, заочное решение мирового судьи судебного участка №8 города Майкова Республики Адыгея от 30.01.2013 по делу 2-2/8-2013</t>
  </si>
  <si>
    <t xml:space="preserve">МАМИЕК ЮРИЙ АБУБОЧИРОВИЧ, солидарно с МАМИЕК НУРИЕТ ГИЛИМОВНОЙ и ХАНАХУ ВАЛАГЕЕМ ГИЛИМОВИЧЕМ  КД №4865818 от 04.10.2011, решение Теучежского районного суда Республики Адыгея от 18.08.2016 по делу 2-706/2016 </t>
  </si>
  <si>
    <t>РУЧКИНА СВЕТЛАНА АБДУЛХАКОВНА (поручитель ШАЗЗО САРРА КАМИЛЬЕВНА - истек срок предъявления ИД)  КД №02ПР-12 от 06.02.2012, решение Майкопского городского суда Республики Адыгея от 21.04.2014 по делу 2-1122/14</t>
  </si>
  <si>
    <t>ЕМТЫЛЬ ФАТИМА РАМАЗАНОВНА  КД №5261142 от 05.05.2012, решение Тахтамукайского районного суда Республики Адыгея от 09.03.2016 по делу 2-579/2016</t>
  </si>
  <si>
    <t>МАТУЛЬЯН ЗЕПЮР ГАЙКАЗОВНА  КД №5272698 от 17.05.2012, решение Майкопского городского суда Республики Адыгея от 18.11.2013 по делу 2-3592/13</t>
  </si>
  <si>
    <t>НАТОК РУСТАМ АЛИЕВИЧ  КД №5863450 от 10.10.2012, Судебный приказ Судебного участка №1 Тахтамукайского района Республики Адыгея от 11.12.2017 по делу 2-1271/2917</t>
  </si>
  <si>
    <t>ЛИСОВА ТАТЬЯНА НИКОЛАЕВНА  КД №6068965 от 12.12.2012, Судебный приказ Судебного участка №1 г. Майкопа Республики Адыгея от 10.04.2014 по делу 2-217/1-2014</t>
  </si>
  <si>
    <t>ХРЕБТОВ АЛЕКСЕЙ ЛЕОНИДОВИЧ  КД №6309463 от 23.01.2013, решение  Майкопского районного суда  Республики Адыгея от 13.12.2013 по делу 2-1042/13</t>
  </si>
  <si>
    <t>ХАКУЙ ЗАРЕМА АСЛАНОВНА  КД №FE18320 от 01.09.2008, Судебный приказ Судебного участка №1 г. Адыгейска Республики Адыгея от 26.05.2010 по делу 2-987/10</t>
  </si>
  <si>
    <t>ХОЛОД ЛЮБОВЬ ИВАНОВНА  КД №FF190401 от 17.06.2008, определение мирового судьи Судебного участка №195 Северского района Краснодарского края от 21.11.2014 по делу 2-458/09</t>
  </si>
  <si>
    <t>ЗИМАКОВСКИЙ АЛЕКСАНДР ВАСИЛЬЕВИЧ  КД №7798805 от 01.07.2013, заочное решение Ленинского районного суда г. Краснодара Краснодарского края от 26.03.2015 по делу 2-4059/15</t>
  </si>
  <si>
    <t>НЕГУЧ КАПЛАН ИБРАГИМОВИЧ солидарно с НЕГУЧ РУКУЕТ ЕРИСТЕМОВНОЙ  КД №7851245 от 05.08.2013, г. Майкоп</t>
  </si>
  <si>
    <t>ТАРАН СЕРГЕЙ НИКОЛАЕВИЧ  КД №7905760 от 04.09.2013, решение Майкопского городского суда Республики Адыгея от 29.01.2015 по делу 2-480/2015</t>
  </si>
  <si>
    <t>ЛАЦУЖБА БЕСЛАН АНДРЕЕВИЧ солидарно с ГИНДИЯ ЗАНДОЙ ЕМЗАРОВНОЙ  КД №68/1-13 от 17.09.2013, решение Савеловского районного суда г. Москвы от 03.10.2014 по делу 2-5893/14</t>
  </si>
  <si>
    <t>НАГОРНАЯ ВЕРОНИКА АНАТОЛЬЕВНА  КД №7917299 от 18.09.2013, Судебный приказ Судебного участка №3 Тахтамукайского района Республики Адыгея от 10.11.2017 по делу 2-1222/2017</t>
  </si>
  <si>
    <t>ЛЯШЕВ МУРАТ КАРБЕЧЕВИЧ  КД №7931748 от 19.09.2013, определение Арбитражного суда Республики Адыгея от 11.07.2019 по делу А01-695-1/2019 о включении требований в РТК</t>
  </si>
  <si>
    <t xml:space="preserve">БАШИРОВА ЗУРИЕТ АСКЕРБИЕВНА  КД №7968014 от 04.10.2013, Судебный приказ Судебного участка № 1 Тахтамукайского райна Республики Адыгея от 20.03.2018 по делу 2-263/2018 </t>
  </si>
  <si>
    <t>ХОТ РАМАЗАН БИСЛАНОВИЧ  КД №8018917 от 22.10.2013, Судебный приказ Судебного участка №1 Тахтамукайского района Республики Адыгея от 31.08.2017 по делу 2-755/2017</t>
  </si>
  <si>
    <t>ПАЧКОВСКИЙ ОЛЕГ ВЛАДИМИРОВИЧ  КД №8052597 от 11.11.2013, решение Майкопского городского суда республики Адыгея от 03.10.2014 по делу 2-3462/14</t>
  </si>
  <si>
    <t>АХИДЖАК БАТЫР БИРАМОВИЧ  КД №8070765 от 20.11.2013, определение Арбитражного суда Республики Адыгея от 16.12.2020 по делу А01-703/2020 о включении в реестр требований должника</t>
  </si>
  <si>
    <t>ЕРЕДЖИБОК МУРАТ МУГДИНОВИЧ  КД №8122293 от 05.12.2013, решение Теучежского районного суда Республики Адыгея от 29.08.2016 по делу 2-1361/16</t>
  </si>
  <si>
    <t>ЕРЕДЖИБОК МУРАТ МУГДИНОВИЧ  КД №8122293 от 05.12.2013, решение Теучежского районного суда Республики Адыгея от 29.08.2016 по делу 2-1361/16 КД №8122293 от 05.12.2013, решение Теучежского районного суда Республики Адыгея от 29.08.2016 по делу 2-1361/16</t>
  </si>
  <si>
    <t>МИХАЙЛОВ ВЛАДИМИР АНАТОЛЬЕВИЧ  КД №8179797 от 27.12.2013, решение Майкопского районного суда Республики Адыгея от 08.09.2014 по делу 2-872/14</t>
  </si>
  <si>
    <t>СОВОЗУ МУРАТ ДЗЕПШЕВИЧ  КД №8221128 от 20.01.2014, Судебный приказ Судебного участка №4 Тахтамукайского района Республики Адыгея от 03.11.2017 по делу 2-754/2017</t>
  </si>
  <si>
    <t>СОВОЗУ МУРАТ ДЗЕПШЕВИЧ  КД №8221128 от 20.01.2014, Судебный приказ Судебного участка №4 Тахтамукайского района Республики Адыгея от 03.11.2017 по делу 2-754/2017 КД №8221128 от 20.01.2014, Судебный приказ Судебного участка №4 Тахтамукайского района Республики Адыгея от 03.11.2017 по делу 2-754/2017</t>
  </si>
  <si>
    <t>ДИЯН СВЕТЛАНА ПАНТЕЛЕЕВНА  КД №8365404 от 25.02.2014, решение Абинского районного суда Краснодарского края от 21.03.2016 по делу 2-616/16</t>
  </si>
  <si>
    <t>ФАЛЕЕВА ЛЮДМИЛА ФЕДОРОВНА  КД №8459096 от 24.03.2014, решение Майкопского городского суда Республики Адыгея от 05.08.2015 по делу 2-3060/2015</t>
  </si>
  <si>
    <t>ХАЧЕМИЗОВ ЗУРАБ МУХАРБИЕВИЧ  КД №8459955 от 25.03.2014, решение Тахтамукайского районного суда Республики Адыгея от 29.01.2016 по делу 2-130/16</t>
  </si>
  <si>
    <t>ЧУШОКОВ ХАЗРЕТ КАДЫРБЕЧЕВИЧ  КД №8543042 от 09.04.2014, решение Тахтамукайского районного суда Республики Адыгея от 19.01.2016 по делу 2-206/2016</t>
  </si>
  <si>
    <t>ШАНТЫЗ АЗМЕТ АДАМОВИЧ КД №8556061 от 23.04.2014, решение Тахтамукайского районного суда Республики Адыгея от 07.06.2022 по делу 2-1289/2022</t>
  </si>
  <si>
    <t>ЯРОШКО ИРИНА НИКОЛАЕВНА  КД №8614401 от 14.05.2014, судебный приказ Судебного участка № 1 Майкопского района Республики Адыгея от 10.10.2017 по делу 2-1175/2017</t>
  </si>
  <si>
    <t>ДУХУ МАРЕТ САФЕРБИЕВНА  КД №8690533 от 30.05.2014</t>
  </si>
  <si>
    <t>ТАРАН СЕРГЕЙ НИКОЛАЕВИЧ  КД №8731919 от 16.06.2014, решение Майкопского городского суда Республики Адыгея от 29.01.2015 по делу 2-480/2015</t>
  </si>
  <si>
    <t>ЧЕРКАШИНА ЛЮДМИЛА СЕРГЕЕВНА солидарно с ЧЕРКАШИНОЙ ЛАРИСОЙ ВИКТОРОВНОЙ  КД №9225270 от 20.06.2014, РЕШЕНИЕ Майкопского городского суда Республики Адыгея от 02.02.2015 по делу 2-408/2015</t>
  </si>
  <si>
    <t>ГАКАМЕ ПШИМАФ УЛАГАЕВИЧ  КД №9833879 от 01.08.2014, решение Ленинского районного суда г. Краснодара Краснодарского края от 07.06.2016 по делу 2-7024/16</t>
  </si>
  <si>
    <t>МОРОЗОВ ЕВГЕНИЙ ВИКТОРОВИЧ  КД №9860474 от 19.08.2014, решение Майкопского городского суда Республики Адыгея от 03.11.2017 по делу 2-4522/2017</t>
  </si>
  <si>
    <t>ХОДАКОВ АНДРЕЙ ЕВГЕНЬЕВИЧ КД №24/4 от 12.09.2014, решение Курганинского районного суда Краснодарского края от 08.02.2018 по делу 2-100/2018</t>
  </si>
  <si>
    <t>АЧМИЗ БАЙЗЕТ ХАМИДОВИЧ  КД №9933378 от 26.09.2014, решение Тахтамукайсоког районного суда Республики Адыгея от 17.06.2016 по делу 2-1552(16)</t>
  </si>
  <si>
    <t>КОВАЛЕВ ИГОРЬ НИКОЛАЕВИЧ  КД №9962156 от 03.10.2014, решение Северского районного суда Краснодарского края от 20.05.2016 по делу 2-1473/2016</t>
  </si>
  <si>
    <t>КОМАР ОЛЬГА ВЯЧЕСЛАВОВНА  КД №10009939 от 24.10.2014, судебный приказ Судебного участка №2 г. Майкопа Республики Адыгея от 16.10.2017 по делу 2-1330/2-2017</t>
  </si>
  <si>
    <t>ХОТ ЮНУС ДАУТОВИЧ  КД №10033417 от 05.11.2014, судебный приказ Судебного участка №5 г. Майкопа Республики Адыгея от 28.08.2017 по делу 2-1005/5-2017</t>
  </si>
  <si>
    <t>МАМХО ТАМАРА МУРАТОВНА КД №10144983 от 20.11.2014, судебный приказ Судебного участка №4 Тахтамукайского района Республики Адыгея от 17.11.2017 по делу 2-784/2017</t>
  </si>
  <si>
    <t>ДРОБОТОВА ЯНА АНАТОЛЬЕВНА  КД №10171673 от 27.11.2014, решение Майкопского городского суда Республики Адыгея от 21.06.2016 по делу 2-4849/2016</t>
  </si>
  <si>
    <t>САЛЬНИКОВ АЛЕКСАНДР МИХАЙЛОВИЧ  КД №27/4 от 17.12.2014, судебный приказ мирового судьи судебного участка Прикубанского внутригородского округа от 06.03.2017 по делу 2-6972/2015</t>
  </si>
  <si>
    <t>ПШИПИЙ АРАМБИЙ ЗАУРБИЕВИЧ  КД №10924211 от 05.06.2015, решение Майкопского городского суда Республики Адыгея от 21.07.2016 по делу 2-4848/2016</t>
  </si>
  <si>
    <t>МОРОЗ АНДРЕЙ АНАТОЛЬЕВИЧ КД №11095884 от 01.07.2015, решение Прикубанского районного суда г. Краснодара Краснодарского края от 03.10.2016 по делу 2-11538/16</t>
  </si>
  <si>
    <t>ИСКАНДАРОВ ЭЛНУР ЗАЙНАЛИЕВИЧ  КД №11096573 от 02.07.2015, судебный приказ Судебного участка №126 Белореченского района Краснодарского края от 09.12.2016 по делу 2-1336/16</t>
  </si>
  <si>
    <t>ТЕРЕЩЕНКО МИХАИЛ АЛЕКСЕЕВИЧ КД №11323512 от 29.07.2015, решение Динского районного суда Краснодарского края от 15.03.2016 по делу 2-768/2016</t>
  </si>
  <si>
    <t>ХУДЯКОВА ЛЮДМИЛА ВИКТОРОВНА  КД №11979403 от 14.08.2015, судебный приказ Судебного участка №2 Майкопского района Республики Адыгея от 16.03.2018 б/н</t>
  </si>
  <si>
    <t>ВНУКОВА ЭЛЬВИРА СЕРГЕЕВНА  КД №12097406 от 28.08.2015, заочное решение Ленинского районного суда г. Краснодара Краснодарского края от 26.07.2017 по делу 2-6905/2017</t>
  </si>
  <si>
    <t>ЯКИМОВ ЕВГЕНИЙ КОНСТАНТИНОВИЧ КД №14347045 от 17.05.2016, судебный приказ Судебного участка №6 г. Майкопа Республики Адыгея от 02.10.2017 по делу 2-1550/6-2017</t>
  </si>
  <si>
    <t>ПАЦАЛЮК РОМАН НИКОЛАЕВИЧ солидарно с ПАНЧЕНКО ВЛАДИМИРОМ ВАЛЕРЬЕВИЧЕМ КД №15305083 от 24.08.2016, решение Майкопского районного суда Республики Адыгея от 15.09.2017 по делу 2-711/17</t>
  </si>
  <si>
    <t>ПИРЯЗЕВ ЕВГЕНИЙ ЭДУАРДОВИЧ  КД №15571255 от 20.09.2016, судебный приказ Судебного участка №2 г. Майкопа Республики Адыгея от 16.10.2017 по делу 2-1328/2-2017</t>
  </si>
  <si>
    <t>ЗЕЙТУНЯН ПАЙЛАК АНДРОНИКОВИЧ  КД № 30/1-12 от 12.04.2012, решение Майкопского районного суда Респкблики Адыгея от 20.07.2018 по делу 2-248/2018</t>
  </si>
  <si>
    <t>МАКСИМОВА ТАТЬЯНА ВИКТОРОВНА  КД № 10255425 от 15.12.2014, решение Ленинского районного суда г. Краснодара от 17.05.2016 по делу 2-4184/2016</t>
  </si>
  <si>
    <t>МИШЕНЕВ АЛЕКСАНДР ЛЕОНИДОВИЧ КД № 6494668 от 05.03.2013, судебный приказ Судебного участка 265 Северского района Краснодарского края от 31.03.2014 по делу 2-285/14</t>
  </si>
  <si>
    <t>ДЫШЕЧЕВ СХАТБИЙ ГАЛИМОВИЧ  КД № 18193 от 31.08.2006 Судебный приказ Судебного приказа №4 г. Майкопа Республики Адыгея от 04.04.2008 по делу 2-473/4-2008</t>
  </si>
  <si>
    <t>МАМХО НАЛЬБИЙ БАРИЧЕВИЧ  КД № 4411161 от 24.08.2011, Решение Тахтамукайского районного суда Республики Адыгея от 26.11.2013 по делу 2-1273/2013</t>
  </si>
  <si>
    <t>ХИЗЕТЛЬ РАМАЗАН ХАЗРЕТОВИЧ  КД № 5496189 от 22.06.2012, Решение Тахтамукайского районного суда Республики Адыгея от 01.04.2013 по делу 2-300/2013</t>
  </si>
  <si>
    <t>АНЧЕК ЗАИРА МУРАТОВНА  КД № 7839381 от 25.07.2013, Судебный приказ Судебого участка № 3 Тахтамукайского района Республики Адыгея от 08.09.2014 по делу 2-1180/2014</t>
  </si>
  <si>
    <t>СОВОЗУ РУСИЕТ НУРБИЕВНА КД № 8219367 от 17.01.2014, решение Тахтамукайского районного суда Республики Адыгея от 03.02.2016 по делу 2-238/2016</t>
  </si>
  <si>
    <t>БОЖИНСКАЯ ДАРИЕТ БАРИЧЕВНА КД № 8551402 от 17.04.2014, решение Тахтамукайского районного суда Республики Адыгея от 17.11.2016 по делу 2-2970/2016</t>
  </si>
  <si>
    <t>ИЩЕНКО СТАНИСЛАВ ВЛАДИМИРОВИЧ КД № 15391180 от 31.08.2016, решение Прикубанского районного суда г. Краснодара от 15.11.217 по делу 2-9349/2017</t>
  </si>
  <si>
    <t>ТУГУЗ АСЛАН РАШИДОВИЧ КД № 15461588 от 09.09.2016 Судебный приказ Судебного участка № 2 г. Майкопа Республики Адыгея от 16.10.2017 по делу 2-1329/2-2017</t>
  </si>
  <si>
    <t>НЕПСО РУСЛАН ШАМИЛЕВИЧ  КД № 5178279 от 21.02.2012, решение Тахтамукайского районного суда Республики Адыгея от 17.04.2013 по делу 2-376/2013</t>
  </si>
  <si>
    <t>БЖЕМУХОВА РОЗАНА АСЛАНОВНА  КД №14347468 от 17.05.2016, решение Майкопского городского суда Республики Адыгея от 09.02.2018 по делу 2-282/2018</t>
  </si>
  <si>
    <t xml:space="preserve">Права требования к 14 физическим лицам </t>
  </si>
  <si>
    <t>Сумма долга, руб.</t>
  </si>
  <si>
    <t>ИТОГО:</t>
  </si>
  <si>
    <t xml:space="preserve">Права требования к 71 физическому лицу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</si>
</sst>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2" fillId="0" borderId="1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" fontId="1" fillId="0" borderId="1" xfId="0" applyNumberFormat="1" applyFont="1" applyBorder="1"/>
    <xf numFmtId="4" fontId="6" fillId="0" borderId="1" xfId="2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 2" xfId="2" xr:uid="{00000000-0005-0000-0000-000001000000}"/>
    <cellStyle name="Обычный 8" xfId="1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workbookViewId="0">
      <selection activeCell="M6" sqref="M6:M14"/>
    </sheetView>
  </sheetViews>
  <sheetFormatPr defaultColWidth="9.140625" defaultRowHeight="15" x14ac:dyDescent="0.25"/>
  <cols>
    <col min="1" max="1" width="9.28515625" style="4" bestFit="1" customWidth="1"/>
    <col min="2" max="11" width="9.140625" style="4"/>
    <col min="12" max="12" width="33.5703125" style="4" customWidth="1"/>
    <col min="13" max="13" width="18.7109375" style="4" bestFit="1" customWidth="1"/>
    <col min="14" max="16384" width="9.140625" style="4"/>
  </cols>
  <sheetData>
    <row r="1" spans="1:13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7"/>
    </row>
    <row r="2" spans="1:13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3" x14ac:dyDescent="0.25">
      <c r="A4" s="5" t="s">
        <v>5</v>
      </c>
      <c r="B4" s="18" t="s">
        <v>1</v>
      </c>
      <c r="C4" s="19"/>
      <c r="D4" s="19"/>
      <c r="E4" s="19"/>
      <c r="F4" s="19"/>
      <c r="G4" s="19"/>
      <c r="H4" s="19"/>
      <c r="I4" s="19"/>
      <c r="J4" s="19"/>
      <c r="K4" s="20"/>
      <c r="L4" s="32" t="s">
        <v>3</v>
      </c>
      <c r="M4" s="15" t="s">
        <v>138</v>
      </c>
    </row>
    <row r="5" spans="1:13" x14ac:dyDescent="0.25">
      <c r="A5" s="5"/>
      <c r="B5" s="18" t="s">
        <v>2</v>
      </c>
      <c r="C5" s="22"/>
      <c r="D5" s="22"/>
      <c r="E5" s="22"/>
      <c r="F5" s="22"/>
      <c r="G5" s="22"/>
      <c r="H5" s="22"/>
      <c r="I5" s="22"/>
      <c r="J5" s="22"/>
      <c r="K5" s="23"/>
      <c r="L5" s="33"/>
      <c r="M5" s="15"/>
    </row>
    <row r="6" spans="1:13" ht="15" customHeight="1" x14ac:dyDescent="0.25">
      <c r="A6" s="6">
        <v>1</v>
      </c>
      <c r="B6" s="21" t="s">
        <v>57</v>
      </c>
      <c r="C6" s="21"/>
      <c r="D6" s="21"/>
      <c r="E6" s="21"/>
      <c r="F6" s="21"/>
      <c r="G6" s="21"/>
      <c r="H6" s="21"/>
      <c r="I6" s="21"/>
      <c r="J6" s="21"/>
      <c r="K6" s="21"/>
      <c r="L6" s="14" t="s">
        <v>4</v>
      </c>
      <c r="M6" s="36">
        <v>620429.46</v>
      </c>
    </row>
    <row r="7" spans="1:13" ht="15" customHeight="1" x14ac:dyDescent="0.25">
      <c r="A7" s="6">
        <v>2</v>
      </c>
      <c r="B7" s="21" t="s">
        <v>58</v>
      </c>
      <c r="C7" s="21"/>
      <c r="D7" s="21"/>
      <c r="E7" s="21"/>
      <c r="F7" s="21"/>
      <c r="G7" s="21"/>
      <c r="H7" s="21"/>
      <c r="I7" s="21"/>
      <c r="J7" s="21"/>
      <c r="K7" s="21"/>
      <c r="L7" s="14" t="s">
        <v>4</v>
      </c>
      <c r="M7" s="36">
        <v>274400</v>
      </c>
    </row>
    <row r="8" spans="1:13" ht="14.45" customHeight="1" x14ac:dyDescent="0.25">
      <c r="A8" s="6">
        <v>3</v>
      </c>
      <c r="B8" s="21" t="s">
        <v>59</v>
      </c>
      <c r="C8" s="21"/>
      <c r="D8" s="21"/>
      <c r="E8" s="21"/>
      <c r="F8" s="21"/>
      <c r="G8" s="21"/>
      <c r="H8" s="21"/>
      <c r="I8" s="21"/>
      <c r="J8" s="21"/>
      <c r="K8" s="21"/>
      <c r="L8" s="14" t="s">
        <v>4</v>
      </c>
      <c r="M8" s="36">
        <v>713116.73</v>
      </c>
    </row>
    <row r="9" spans="1:13" ht="14.45" customHeight="1" x14ac:dyDescent="0.25">
      <c r="A9" s="6">
        <v>4</v>
      </c>
      <c r="B9" s="21" t="s">
        <v>60</v>
      </c>
      <c r="C9" s="21"/>
      <c r="D9" s="21"/>
      <c r="E9" s="21"/>
      <c r="F9" s="21"/>
      <c r="G9" s="21"/>
      <c r="H9" s="21"/>
      <c r="I9" s="21"/>
      <c r="J9" s="21"/>
      <c r="K9" s="21"/>
      <c r="L9" s="14" t="s">
        <v>4</v>
      </c>
      <c r="M9" s="36">
        <v>445182.23</v>
      </c>
    </row>
    <row r="10" spans="1:13" ht="14.45" customHeight="1" x14ac:dyDescent="0.25">
      <c r="A10" s="6">
        <v>5</v>
      </c>
      <c r="B10" s="21" t="s">
        <v>61</v>
      </c>
      <c r="C10" s="21"/>
      <c r="D10" s="21"/>
      <c r="E10" s="21"/>
      <c r="F10" s="21"/>
      <c r="G10" s="21"/>
      <c r="H10" s="21"/>
      <c r="I10" s="21"/>
      <c r="J10" s="21"/>
      <c r="K10" s="21"/>
      <c r="L10" s="14" t="s">
        <v>4</v>
      </c>
      <c r="M10" s="36">
        <v>289159.02</v>
      </c>
    </row>
    <row r="11" spans="1:13" ht="14.45" customHeight="1" x14ac:dyDescent="0.25">
      <c r="A11" s="6">
        <v>6</v>
      </c>
      <c r="B11" s="21" t="s">
        <v>62</v>
      </c>
      <c r="C11" s="21"/>
      <c r="D11" s="21"/>
      <c r="E11" s="21"/>
      <c r="F11" s="21"/>
      <c r="G11" s="21"/>
      <c r="H11" s="21"/>
      <c r="I11" s="21"/>
      <c r="J11" s="21"/>
      <c r="K11" s="21"/>
      <c r="L11" s="14" t="s">
        <v>4</v>
      </c>
      <c r="M11" s="36">
        <v>1067250.53</v>
      </c>
    </row>
    <row r="12" spans="1:13" ht="14.45" customHeight="1" x14ac:dyDescent="0.25">
      <c r="A12" s="6">
        <v>7</v>
      </c>
      <c r="B12" s="21" t="s">
        <v>63</v>
      </c>
      <c r="C12" s="21"/>
      <c r="D12" s="21"/>
      <c r="E12" s="21"/>
      <c r="F12" s="21"/>
      <c r="G12" s="21"/>
      <c r="H12" s="21"/>
      <c r="I12" s="21"/>
      <c r="J12" s="21"/>
      <c r="K12" s="21"/>
      <c r="L12" s="14" t="s">
        <v>4</v>
      </c>
      <c r="M12" s="36">
        <v>83320.88</v>
      </c>
    </row>
    <row r="13" spans="1:13" ht="14.45" customHeight="1" x14ac:dyDescent="0.25">
      <c r="A13" s="6">
        <v>8</v>
      </c>
      <c r="B13" s="21" t="s">
        <v>64</v>
      </c>
      <c r="C13" s="21"/>
      <c r="D13" s="21"/>
      <c r="E13" s="21"/>
      <c r="F13" s="21"/>
      <c r="G13" s="21"/>
      <c r="H13" s="21"/>
      <c r="I13" s="21"/>
      <c r="J13" s="21"/>
      <c r="K13" s="21"/>
      <c r="L13" s="14" t="s">
        <v>4</v>
      </c>
      <c r="M13" s="36">
        <v>23096.99</v>
      </c>
    </row>
    <row r="14" spans="1:13" ht="14.45" customHeight="1" x14ac:dyDescent="0.25">
      <c r="A14" s="6">
        <v>9</v>
      </c>
      <c r="B14" s="21" t="s">
        <v>65</v>
      </c>
      <c r="C14" s="21"/>
      <c r="D14" s="21"/>
      <c r="E14" s="21"/>
      <c r="F14" s="21"/>
      <c r="G14" s="21"/>
      <c r="H14" s="21"/>
      <c r="I14" s="21"/>
      <c r="J14" s="21"/>
      <c r="K14" s="21"/>
      <c r="L14" s="14" t="s">
        <v>4</v>
      </c>
      <c r="M14" s="36">
        <v>382395.47</v>
      </c>
    </row>
    <row r="15" spans="1:13" x14ac:dyDescent="0.25">
      <c r="A15" s="16" t="s">
        <v>139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34"/>
      <c r="M15" s="12">
        <f>SUM(M6:M14)</f>
        <v>3898351.3099999996</v>
      </c>
    </row>
  </sheetData>
  <mergeCells count="15">
    <mergeCell ref="M4:M5"/>
    <mergeCell ref="A15:L15"/>
    <mergeCell ref="A2:K2"/>
    <mergeCell ref="B4:K4"/>
    <mergeCell ref="B6:K6"/>
    <mergeCell ref="B7:K7"/>
    <mergeCell ref="B8:K8"/>
    <mergeCell ref="B5:K5"/>
    <mergeCell ref="L4:L5"/>
    <mergeCell ref="B14:K14"/>
    <mergeCell ref="B9:K9"/>
    <mergeCell ref="B10:K10"/>
    <mergeCell ref="B11:K11"/>
    <mergeCell ref="B12:K12"/>
    <mergeCell ref="B13:K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topLeftCell="A49" workbookViewId="0">
      <selection activeCell="M5" sqref="M5:M76"/>
    </sheetView>
  </sheetViews>
  <sheetFormatPr defaultColWidth="9.140625" defaultRowHeight="30" customHeight="1" x14ac:dyDescent="0.25"/>
  <cols>
    <col min="1" max="1" width="10.7109375" style="2" customWidth="1"/>
    <col min="2" max="5" width="9.140625" style="4"/>
    <col min="6" max="6" width="10.7109375" style="4" customWidth="1"/>
    <col min="7" max="10" width="9.140625" style="4"/>
    <col min="11" max="11" width="93.5703125" style="4" customWidth="1"/>
    <col min="12" max="12" width="32.28515625" style="2" customWidth="1"/>
    <col min="13" max="13" width="17.42578125" style="4" customWidth="1"/>
    <col min="14" max="16384" width="9.140625" style="4"/>
  </cols>
  <sheetData>
    <row r="1" spans="1:13" ht="1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ht="15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5" x14ac:dyDescent="0.25">
      <c r="A3" s="5" t="s">
        <v>7</v>
      </c>
      <c r="B3" s="18" t="s">
        <v>140</v>
      </c>
      <c r="C3" s="19"/>
      <c r="D3" s="19"/>
      <c r="E3" s="19"/>
      <c r="F3" s="19"/>
      <c r="G3" s="19"/>
      <c r="H3" s="19"/>
      <c r="I3" s="19"/>
      <c r="J3" s="19"/>
      <c r="K3" s="20"/>
      <c r="L3" s="24" t="s">
        <v>3</v>
      </c>
      <c r="M3" s="15" t="s">
        <v>138</v>
      </c>
    </row>
    <row r="4" spans="1:13" ht="15" x14ac:dyDescent="0.25">
      <c r="A4" s="5"/>
      <c r="B4" s="18" t="s">
        <v>2</v>
      </c>
      <c r="C4" s="22"/>
      <c r="D4" s="22"/>
      <c r="E4" s="22"/>
      <c r="F4" s="22"/>
      <c r="G4" s="22"/>
      <c r="H4" s="22"/>
      <c r="I4" s="22"/>
      <c r="J4" s="22"/>
      <c r="K4" s="23"/>
      <c r="L4" s="25"/>
      <c r="M4" s="15"/>
    </row>
    <row r="5" spans="1:13" ht="15" x14ac:dyDescent="0.25">
      <c r="A5" s="10">
        <v>1</v>
      </c>
      <c r="B5" s="28" t="s">
        <v>66</v>
      </c>
      <c r="C5" s="29"/>
      <c r="D5" s="29"/>
      <c r="E5" s="29"/>
      <c r="F5" s="29"/>
      <c r="G5" s="29"/>
      <c r="H5" s="29"/>
      <c r="I5" s="29"/>
      <c r="J5" s="29"/>
      <c r="K5" s="30"/>
      <c r="L5" s="13" t="s">
        <v>4</v>
      </c>
      <c r="M5" s="35">
        <v>9035.07</v>
      </c>
    </row>
    <row r="6" spans="1:13" ht="15" x14ac:dyDescent="0.25">
      <c r="A6" s="10">
        <f>A5+1</f>
        <v>2</v>
      </c>
      <c r="B6" s="28" t="s">
        <v>67</v>
      </c>
      <c r="C6" s="29"/>
      <c r="D6" s="29"/>
      <c r="E6" s="29"/>
      <c r="F6" s="29"/>
      <c r="G6" s="29"/>
      <c r="H6" s="29"/>
      <c r="I6" s="29"/>
      <c r="J6" s="29"/>
      <c r="K6" s="30"/>
      <c r="L6" s="13" t="s">
        <v>4</v>
      </c>
      <c r="M6" s="35">
        <v>78669.070000000007</v>
      </c>
    </row>
    <row r="7" spans="1:13" ht="15" x14ac:dyDescent="0.25">
      <c r="A7" s="10">
        <v>3</v>
      </c>
      <c r="B7" s="28" t="s">
        <v>68</v>
      </c>
      <c r="C7" s="29"/>
      <c r="D7" s="29"/>
      <c r="E7" s="29"/>
      <c r="F7" s="29"/>
      <c r="G7" s="29"/>
      <c r="H7" s="29"/>
      <c r="I7" s="29"/>
      <c r="J7" s="29"/>
      <c r="K7" s="30"/>
      <c r="L7" s="13" t="s">
        <v>4</v>
      </c>
      <c r="M7" s="35">
        <v>18308.59</v>
      </c>
    </row>
    <row r="8" spans="1:13" ht="15" x14ac:dyDescent="0.25">
      <c r="A8" s="10">
        <v>4</v>
      </c>
      <c r="B8" s="28" t="s">
        <v>69</v>
      </c>
      <c r="C8" s="29"/>
      <c r="D8" s="29"/>
      <c r="E8" s="29"/>
      <c r="F8" s="29"/>
      <c r="G8" s="29"/>
      <c r="H8" s="29"/>
      <c r="I8" s="29"/>
      <c r="J8" s="29"/>
      <c r="K8" s="30"/>
      <c r="L8" s="13" t="s">
        <v>4</v>
      </c>
      <c r="M8" s="35">
        <v>356762.41000000003</v>
      </c>
    </row>
    <row r="9" spans="1:13" ht="15" x14ac:dyDescent="0.25">
      <c r="A9" s="10">
        <v>5</v>
      </c>
      <c r="B9" s="28" t="s">
        <v>70</v>
      </c>
      <c r="C9" s="29"/>
      <c r="D9" s="29"/>
      <c r="E9" s="29"/>
      <c r="F9" s="29"/>
      <c r="G9" s="29"/>
      <c r="H9" s="29"/>
      <c r="I9" s="29"/>
      <c r="J9" s="29"/>
      <c r="K9" s="30"/>
      <c r="L9" s="13" t="s">
        <v>4</v>
      </c>
      <c r="M9" s="35">
        <v>207106.66</v>
      </c>
    </row>
    <row r="10" spans="1:13" ht="30" customHeight="1" x14ac:dyDescent="0.25">
      <c r="A10" s="10">
        <v>6</v>
      </c>
      <c r="B10" s="28" t="s">
        <v>6</v>
      </c>
      <c r="C10" s="29"/>
      <c r="D10" s="29"/>
      <c r="E10" s="29"/>
      <c r="F10" s="29"/>
      <c r="G10" s="29"/>
      <c r="H10" s="29"/>
      <c r="I10" s="29"/>
      <c r="J10" s="29"/>
      <c r="K10" s="30"/>
      <c r="L10" s="13" t="s">
        <v>4</v>
      </c>
      <c r="M10" s="35">
        <v>44043.229999999996</v>
      </c>
    </row>
    <row r="11" spans="1:13" ht="15" x14ac:dyDescent="0.25">
      <c r="A11" s="10">
        <v>7</v>
      </c>
      <c r="B11" s="28" t="s">
        <v>71</v>
      </c>
      <c r="C11" s="29"/>
      <c r="D11" s="29"/>
      <c r="E11" s="29"/>
      <c r="F11" s="29"/>
      <c r="G11" s="29"/>
      <c r="H11" s="29"/>
      <c r="I11" s="29"/>
      <c r="J11" s="29"/>
      <c r="K11" s="30"/>
      <c r="L11" s="13" t="s">
        <v>4</v>
      </c>
      <c r="M11" s="35">
        <v>19780.760000000002</v>
      </c>
    </row>
    <row r="12" spans="1:13" ht="30" customHeight="1" x14ac:dyDescent="0.25">
      <c r="A12" s="10">
        <v>8</v>
      </c>
      <c r="B12" s="28" t="s">
        <v>72</v>
      </c>
      <c r="C12" s="29"/>
      <c r="D12" s="29"/>
      <c r="E12" s="29"/>
      <c r="F12" s="29"/>
      <c r="G12" s="29"/>
      <c r="H12" s="29"/>
      <c r="I12" s="29"/>
      <c r="J12" s="29"/>
      <c r="K12" s="30"/>
      <c r="L12" s="13" t="s">
        <v>4</v>
      </c>
      <c r="M12" s="35">
        <v>78098.59</v>
      </c>
    </row>
    <row r="13" spans="1:13" ht="30" customHeight="1" x14ac:dyDescent="0.25">
      <c r="A13" s="10">
        <v>9</v>
      </c>
      <c r="B13" s="28" t="s">
        <v>73</v>
      </c>
      <c r="C13" s="29"/>
      <c r="D13" s="29"/>
      <c r="E13" s="29"/>
      <c r="F13" s="29"/>
      <c r="G13" s="29"/>
      <c r="H13" s="29"/>
      <c r="I13" s="29"/>
      <c r="J13" s="29"/>
      <c r="K13" s="30"/>
      <c r="L13" s="13" t="s">
        <v>4</v>
      </c>
      <c r="M13" s="35">
        <v>242291.35</v>
      </c>
    </row>
    <row r="14" spans="1:13" ht="15" x14ac:dyDescent="0.25">
      <c r="A14" s="10">
        <f t="shared" ref="A14" si="0">A13+1</f>
        <v>10</v>
      </c>
      <c r="B14" s="28" t="s">
        <v>74</v>
      </c>
      <c r="C14" s="29"/>
      <c r="D14" s="29"/>
      <c r="E14" s="29"/>
      <c r="F14" s="29"/>
      <c r="G14" s="29"/>
      <c r="H14" s="29"/>
      <c r="I14" s="29"/>
      <c r="J14" s="29"/>
      <c r="K14" s="30"/>
      <c r="L14" s="13" t="s">
        <v>4</v>
      </c>
      <c r="M14" s="35">
        <v>7829.4600000000064</v>
      </c>
    </row>
    <row r="15" spans="1:13" ht="15" x14ac:dyDescent="0.25">
      <c r="A15" s="10">
        <v>11</v>
      </c>
      <c r="B15" s="28" t="s">
        <v>75</v>
      </c>
      <c r="C15" s="29"/>
      <c r="D15" s="29"/>
      <c r="E15" s="29"/>
      <c r="F15" s="29"/>
      <c r="G15" s="29"/>
      <c r="H15" s="29"/>
      <c r="I15" s="29"/>
      <c r="J15" s="29"/>
      <c r="K15" s="30"/>
      <c r="L15" s="13" t="s">
        <v>4</v>
      </c>
      <c r="M15" s="35">
        <v>386570.61</v>
      </c>
    </row>
    <row r="16" spans="1:13" ht="15" x14ac:dyDescent="0.25">
      <c r="A16" s="10">
        <v>12</v>
      </c>
      <c r="B16" s="28" t="s">
        <v>76</v>
      </c>
      <c r="C16" s="29"/>
      <c r="D16" s="29"/>
      <c r="E16" s="29"/>
      <c r="F16" s="29"/>
      <c r="G16" s="29"/>
      <c r="H16" s="29"/>
      <c r="I16" s="29"/>
      <c r="J16" s="29"/>
      <c r="K16" s="30"/>
      <c r="L16" s="13" t="s">
        <v>4</v>
      </c>
      <c r="M16" s="35">
        <v>39701.199999999997</v>
      </c>
    </row>
    <row r="17" spans="1:13" ht="15" x14ac:dyDescent="0.25">
      <c r="A17" s="10">
        <v>13</v>
      </c>
      <c r="B17" s="28" t="s">
        <v>77</v>
      </c>
      <c r="C17" s="29"/>
      <c r="D17" s="29"/>
      <c r="E17" s="29"/>
      <c r="F17" s="29"/>
      <c r="G17" s="29"/>
      <c r="H17" s="29"/>
      <c r="I17" s="29"/>
      <c r="J17" s="29"/>
      <c r="K17" s="30"/>
      <c r="L17" s="13" t="s">
        <v>4</v>
      </c>
      <c r="M17" s="35">
        <v>26804.11</v>
      </c>
    </row>
    <row r="18" spans="1:13" ht="15" x14ac:dyDescent="0.25">
      <c r="A18" s="10">
        <v>14</v>
      </c>
      <c r="B18" s="28" t="s">
        <v>78</v>
      </c>
      <c r="C18" s="29"/>
      <c r="D18" s="29"/>
      <c r="E18" s="29"/>
      <c r="F18" s="29"/>
      <c r="G18" s="29"/>
      <c r="H18" s="29"/>
      <c r="I18" s="29"/>
      <c r="J18" s="29"/>
      <c r="K18" s="30"/>
      <c r="L18" s="13" t="s">
        <v>4</v>
      </c>
      <c r="M18" s="35">
        <v>53297.14</v>
      </c>
    </row>
    <row r="19" spans="1:13" ht="15" x14ac:dyDescent="0.25">
      <c r="A19" s="10">
        <v>15</v>
      </c>
      <c r="B19" s="28" t="s">
        <v>79</v>
      </c>
      <c r="C19" s="29"/>
      <c r="D19" s="29"/>
      <c r="E19" s="29"/>
      <c r="F19" s="29"/>
      <c r="G19" s="29"/>
      <c r="H19" s="29"/>
      <c r="I19" s="29"/>
      <c r="J19" s="29"/>
      <c r="K19" s="30"/>
      <c r="L19" s="13" t="s">
        <v>4</v>
      </c>
      <c r="M19" s="35">
        <v>74998.490000000005</v>
      </c>
    </row>
    <row r="20" spans="1:13" ht="15" x14ac:dyDescent="0.25">
      <c r="A20" s="10">
        <v>16</v>
      </c>
      <c r="B20" s="28" t="s">
        <v>80</v>
      </c>
      <c r="C20" s="29"/>
      <c r="D20" s="29"/>
      <c r="E20" s="29"/>
      <c r="F20" s="29"/>
      <c r="G20" s="29"/>
      <c r="H20" s="29"/>
      <c r="I20" s="29"/>
      <c r="J20" s="29"/>
      <c r="K20" s="30"/>
      <c r="L20" s="13" t="s">
        <v>4</v>
      </c>
      <c r="M20" s="35">
        <v>7595.010000000002</v>
      </c>
    </row>
    <row r="21" spans="1:13" ht="15" x14ac:dyDescent="0.25">
      <c r="A21" s="10">
        <v>17</v>
      </c>
      <c r="B21" s="28" t="s">
        <v>81</v>
      </c>
      <c r="C21" s="29"/>
      <c r="D21" s="29"/>
      <c r="E21" s="29"/>
      <c r="F21" s="29"/>
      <c r="G21" s="29"/>
      <c r="H21" s="29"/>
      <c r="I21" s="29"/>
      <c r="J21" s="29"/>
      <c r="K21" s="30"/>
      <c r="L21" s="13" t="s">
        <v>4</v>
      </c>
      <c r="M21" s="35">
        <v>277011.94</v>
      </c>
    </row>
    <row r="22" spans="1:13" ht="15" x14ac:dyDescent="0.25">
      <c r="A22" s="10">
        <v>18</v>
      </c>
      <c r="B22" s="28" t="s">
        <v>82</v>
      </c>
      <c r="C22" s="29"/>
      <c r="D22" s="29"/>
      <c r="E22" s="29"/>
      <c r="F22" s="29"/>
      <c r="G22" s="29"/>
      <c r="H22" s="29"/>
      <c r="I22" s="29"/>
      <c r="J22" s="29"/>
      <c r="K22" s="30"/>
      <c r="L22" s="13" t="s">
        <v>4</v>
      </c>
      <c r="M22" s="35">
        <v>94804.24</v>
      </c>
    </row>
    <row r="23" spans="1:13" ht="13.9" customHeight="1" x14ac:dyDescent="0.25">
      <c r="A23" s="26">
        <v>19</v>
      </c>
      <c r="B23" s="28" t="s">
        <v>83</v>
      </c>
      <c r="C23" s="29"/>
      <c r="D23" s="29"/>
      <c r="E23" s="29"/>
      <c r="F23" s="29"/>
      <c r="G23" s="29"/>
      <c r="H23" s="29"/>
      <c r="I23" s="29"/>
      <c r="J23" s="29"/>
      <c r="K23" s="30"/>
      <c r="L23" s="13" t="s">
        <v>4</v>
      </c>
      <c r="M23" s="35">
        <v>117232.79</v>
      </c>
    </row>
    <row r="24" spans="1:13" ht="15" x14ac:dyDescent="0.25">
      <c r="A24" s="27"/>
      <c r="B24" s="28" t="s">
        <v>103</v>
      </c>
      <c r="C24" s="29"/>
      <c r="D24" s="29"/>
      <c r="E24" s="29"/>
      <c r="F24" s="29"/>
      <c r="G24" s="29"/>
      <c r="H24" s="29"/>
      <c r="I24" s="29"/>
      <c r="J24" s="29"/>
      <c r="K24" s="30"/>
      <c r="L24" s="13" t="s">
        <v>4</v>
      </c>
      <c r="M24" s="35">
        <v>46521.700000000004</v>
      </c>
    </row>
    <row r="25" spans="1:13" ht="30" customHeight="1" x14ac:dyDescent="0.25">
      <c r="A25" s="10">
        <v>20</v>
      </c>
      <c r="B25" s="28" t="s">
        <v>84</v>
      </c>
      <c r="C25" s="29"/>
      <c r="D25" s="29"/>
      <c r="E25" s="29"/>
      <c r="F25" s="29"/>
      <c r="G25" s="29"/>
      <c r="H25" s="29"/>
      <c r="I25" s="29"/>
      <c r="J25" s="29"/>
      <c r="K25" s="30"/>
      <c r="L25" s="13" t="s">
        <v>4</v>
      </c>
      <c r="M25" s="35">
        <v>3681744.67</v>
      </c>
    </row>
    <row r="26" spans="1:13" ht="15" x14ac:dyDescent="0.25">
      <c r="A26" s="10">
        <f t="shared" ref="A26:A43" si="1">A25+1</f>
        <v>21</v>
      </c>
      <c r="B26" s="28" t="s">
        <v>85</v>
      </c>
      <c r="C26" s="29"/>
      <c r="D26" s="29"/>
      <c r="E26" s="29"/>
      <c r="F26" s="29"/>
      <c r="G26" s="29"/>
      <c r="H26" s="29"/>
      <c r="I26" s="29"/>
      <c r="J26" s="29"/>
      <c r="K26" s="30"/>
      <c r="L26" s="13" t="s">
        <v>4</v>
      </c>
      <c r="M26" s="35">
        <v>89581</v>
      </c>
    </row>
    <row r="27" spans="1:13" ht="15" x14ac:dyDescent="0.25">
      <c r="A27" s="10">
        <f t="shared" si="1"/>
        <v>22</v>
      </c>
      <c r="B27" s="28" t="s">
        <v>86</v>
      </c>
      <c r="C27" s="29"/>
      <c r="D27" s="29"/>
      <c r="E27" s="29"/>
      <c r="F27" s="29"/>
      <c r="G27" s="29"/>
      <c r="H27" s="29"/>
      <c r="I27" s="29"/>
      <c r="J27" s="29"/>
      <c r="K27" s="30"/>
      <c r="L27" s="13" t="s">
        <v>4</v>
      </c>
      <c r="M27" s="35">
        <v>9476.2899999999991</v>
      </c>
    </row>
    <row r="28" spans="1:13" ht="15" x14ac:dyDescent="0.25">
      <c r="A28" s="10">
        <f t="shared" si="1"/>
        <v>23</v>
      </c>
      <c r="B28" s="28" t="s">
        <v>87</v>
      </c>
      <c r="C28" s="29"/>
      <c r="D28" s="29"/>
      <c r="E28" s="29"/>
      <c r="F28" s="29"/>
      <c r="G28" s="29"/>
      <c r="H28" s="29"/>
      <c r="I28" s="29"/>
      <c r="J28" s="29"/>
      <c r="K28" s="30"/>
      <c r="L28" s="13" t="s">
        <v>4</v>
      </c>
      <c r="M28" s="35">
        <v>78248.61</v>
      </c>
    </row>
    <row r="29" spans="1:13" ht="15" x14ac:dyDescent="0.25">
      <c r="A29" s="10">
        <f t="shared" si="1"/>
        <v>24</v>
      </c>
      <c r="B29" s="28" t="s">
        <v>88</v>
      </c>
      <c r="C29" s="29"/>
      <c r="D29" s="29"/>
      <c r="E29" s="29"/>
      <c r="F29" s="29"/>
      <c r="G29" s="29"/>
      <c r="H29" s="29"/>
      <c r="I29" s="29"/>
      <c r="J29" s="29"/>
      <c r="K29" s="30"/>
      <c r="L29" s="13" t="s">
        <v>4</v>
      </c>
      <c r="M29" s="35">
        <v>78439.319999999992</v>
      </c>
    </row>
    <row r="30" spans="1:13" ht="15" x14ac:dyDescent="0.25">
      <c r="A30" s="10">
        <f t="shared" si="1"/>
        <v>25</v>
      </c>
      <c r="B30" s="28" t="s">
        <v>89</v>
      </c>
      <c r="C30" s="29"/>
      <c r="D30" s="29"/>
      <c r="E30" s="29"/>
      <c r="F30" s="29"/>
      <c r="G30" s="29"/>
      <c r="H30" s="29"/>
      <c r="I30" s="29"/>
      <c r="J30" s="29"/>
      <c r="K30" s="30"/>
      <c r="L30" s="13" t="s">
        <v>4</v>
      </c>
      <c r="M30" s="35">
        <v>119219.79</v>
      </c>
    </row>
    <row r="31" spans="1:13" ht="30" customHeight="1" x14ac:dyDescent="0.25">
      <c r="A31" s="10">
        <f t="shared" si="1"/>
        <v>26</v>
      </c>
      <c r="B31" s="28" t="s">
        <v>90</v>
      </c>
      <c r="C31" s="29"/>
      <c r="D31" s="29"/>
      <c r="E31" s="29"/>
      <c r="F31" s="29"/>
      <c r="G31" s="29"/>
      <c r="H31" s="29"/>
      <c r="I31" s="29"/>
      <c r="J31" s="29"/>
      <c r="K31" s="30"/>
      <c r="L31" s="13" t="s">
        <v>4</v>
      </c>
      <c r="M31" s="35">
        <v>195897.79</v>
      </c>
    </row>
    <row r="32" spans="1:13" ht="15" x14ac:dyDescent="0.25">
      <c r="A32" s="10">
        <f t="shared" si="1"/>
        <v>27</v>
      </c>
      <c r="B32" s="28" t="s">
        <v>91</v>
      </c>
      <c r="C32" s="29"/>
      <c r="D32" s="29"/>
      <c r="E32" s="29"/>
      <c r="F32" s="29"/>
      <c r="G32" s="29"/>
      <c r="H32" s="29"/>
      <c r="I32" s="29"/>
      <c r="J32" s="29"/>
      <c r="K32" s="30"/>
      <c r="L32" s="13" t="s">
        <v>4</v>
      </c>
      <c r="M32" s="35">
        <v>132692.67000000001</v>
      </c>
    </row>
    <row r="33" spans="1:13" ht="30" customHeight="1" x14ac:dyDescent="0.25">
      <c r="A33" s="10">
        <f t="shared" si="1"/>
        <v>28</v>
      </c>
      <c r="B33" s="28" t="s">
        <v>92</v>
      </c>
      <c r="C33" s="29"/>
      <c r="D33" s="29"/>
      <c r="E33" s="29"/>
      <c r="F33" s="29"/>
      <c r="G33" s="29"/>
      <c r="H33" s="29"/>
      <c r="I33" s="29"/>
      <c r="J33" s="29"/>
      <c r="K33" s="30"/>
      <c r="L33" s="13" t="s">
        <v>4</v>
      </c>
      <c r="M33" s="35">
        <v>55200.049999999996</v>
      </c>
    </row>
    <row r="34" spans="1:13" ht="15" x14ac:dyDescent="0.25">
      <c r="A34" s="10">
        <f t="shared" si="1"/>
        <v>29</v>
      </c>
      <c r="B34" s="28" t="s">
        <v>93</v>
      </c>
      <c r="C34" s="29"/>
      <c r="D34" s="29"/>
      <c r="E34" s="29"/>
      <c r="F34" s="29"/>
      <c r="G34" s="29"/>
      <c r="H34" s="29"/>
      <c r="I34" s="29"/>
      <c r="J34" s="29"/>
      <c r="K34" s="30"/>
      <c r="L34" s="13" t="s">
        <v>4</v>
      </c>
      <c r="M34" s="35">
        <v>85181.010000000009</v>
      </c>
    </row>
    <row r="35" spans="1:13" ht="15" x14ac:dyDescent="0.25">
      <c r="A35" s="10">
        <f t="shared" si="1"/>
        <v>30</v>
      </c>
      <c r="B35" s="28" t="s">
        <v>94</v>
      </c>
      <c r="C35" s="29"/>
      <c r="D35" s="29"/>
      <c r="E35" s="29"/>
      <c r="F35" s="29"/>
      <c r="G35" s="29"/>
      <c r="H35" s="29"/>
      <c r="I35" s="29"/>
      <c r="J35" s="29"/>
      <c r="K35" s="30"/>
      <c r="L35" s="13" t="s">
        <v>4</v>
      </c>
      <c r="M35" s="35">
        <v>107015.35</v>
      </c>
    </row>
    <row r="36" spans="1:13" ht="30" customHeight="1" x14ac:dyDescent="0.25">
      <c r="A36" s="10">
        <f t="shared" si="1"/>
        <v>31</v>
      </c>
      <c r="B36" s="28" t="s">
        <v>95</v>
      </c>
      <c r="C36" s="29"/>
      <c r="D36" s="29"/>
      <c r="E36" s="29"/>
      <c r="F36" s="29"/>
      <c r="G36" s="29"/>
      <c r="H36" s="29"/>
      <c r="I36" s="29"/>
      <c r="J36" s="29"/>
      <c r="K36" s="30"/>
      <c r="L36" s="13" t="s">
        <v>4</v>
      </c>
      <c r="M36" s="35">
        <v>53382.78</v>
      </c>
    </row>
    <row r="37" spans="1:13" ht="15" x14ac:dyDescent="0.25">
      <c r="A37" s="10">
        <f t="shared" si="1"/>
        <v>32</v>
      </c>
      <c r="B37" s="28" t="s">
        <v>96</v>
      </c>
      <c r="C37" s="29"/>
      <c r="D37" s="29"/>
      <c r="E37" s="29"/>
      <c r="F37" s="29"/>
      <c r="G37" s="29"/>
      <c r="H37" s="29"/>
      <c r="I37" s="29"/>
      <c r="J37" s="29"/>
      <c r="K37" s="30"/>
      <c r="L37" s="13" t="s">
        <v>4</v>
      </c>
      <c r="M37" s="35">
        <v>159791.26</v>
      </c>
    </row>
    <row r="38" spans="1:13" ht="15" x14ac:dyDescent="0.25">
      <c r="A38" s="10">
        <f t="shared" si="1"/>
        <v>33</v>
      </c>
      <c r="B38" s="28" t="s">
        <v>97</v>
      </c>
      <c r="C38" s="29"/>
      <c r="D38" s="29"/>
      <c r="E38" s="29"/>
      <c r="F38" s="29"/>
      <c r="G38" s="29"/>
      <c r="H38" s="29"/>
      <c r="I38" s="29"/>
      <c r="J38" s="29"/>
      <c r="K38" s="30"/>
      <c r="L38" s="13" t="s">
        <v>4</v>
      </c>
      <c r="M38" s="35">
        <v>154998.18</v>
      </c>
    </row>
    <row r="39" spans="1:13" ht="15" x14ac:dyDescent="0.25">
      <c r="A39" s="10">
        <f t="shared" si="1"/>
        <v>34</v>
      </c>
      <c r="B39" s="28" t="s">
        <v>98</v>
      </c>
      <c r="C39" s="29"/>
      <c r="D39" s="29"/>
      <c r="E39" s="29"/>
      <c r="F39" s="29"/>
      <c r="G39" s="29"/>
      <c r="H39" s="29"/>
      <c r="I39" s="29"/>
      <c r="J39" s="29"/>
      <c r="K39" s="30"/>
      <c r="L39" s="13" t="s">
        <v>4</v>
      </c>
      <c r="M39" s="35">
        <v>148406.19</v>
      </c>
    </row>
    <row r="40" spans="1:13" ht="15" x14ac:dyDescent="0.25">
      <c r="A40" s="10">
        <f t="shared" si="1"/>
        <v>35</v>
      </c>
      <c r="B40" s="28" t="s">
        <v>99</v>
      </c>
      <c r="C40" s="29"/>
      <c r="D40" s="29"/>
      <c r="E40" s="29"/>
      <c r="F40" s="29"/>
      <c r="G40" s="29"/>
      <c r="H40" s="29"/>
      <c r="I40" s="29"/>
      <c r="J40" s="29"/>
      <c r="K40" s="30"/>
      <c r="L40" s="13" t="s">
        <v>4</v>
      </c>
      <c r="M40" s="35">
        <v>219670.25</v>
      </c>
    </row>
    <row r="41" spans="1:13" ht="15" x14ac:dyDescent="0.25">
      <c r="A41" s="10">
        <f t="shared" si="1"/>
        <v>36</v>
      </c>
      <c r="B41" s="28" t="s">
        <v>100</v>
      </c>
      <c r="C41" s="29"/>
      <c r="D41" s="29"/>
      <c r="E41" s="29"/>
      <c r="F41" s="29"/>
      <c r="G41" s="29"/>
      <c r="H41" s="29"/>
      <c r="I41" s="29"/>
      <c r="J41" s="29"/>
      <c r="K41" s="30"/>
      <c r="L41" s="13" t="s">
        <v>4</v>
      </c>
      <c r="M41" s="35">
        <v>93172.11</v>
      </c>
    </row>
    <row r="42" spans="1:13" ht="15" x14ac:dyDescent="0.25">
      <c r="A42" s="10">
        <f t="shared" si="1"/>
        <v>37</v>
      </c>
      <c r="B42" s="28" t="s">
        <v>101</v>
      </c>
      <c r="C42" s="29"/>
      <c r="D42" s="29"/>
      <c r="E42" s="29"/>
      <c r="F42" s="29"/>
      <c r="G42" s="29"/>
      <c r="H42" s="29"/>
      <c r="I42" s="29"/>
      <c r="J42" s="29"/>
      <c r="K42" s="30"/>
      <c r="L42" s="13" t="s">
        <v>4</v>
      </c>
      <c r="M42" s="35">
        <v>10102.380000000001</v>
      </c>
    </row>
    <row r="43" spans="1:13" ht="15" x14ac:dyDescent="0.25">
      <c r="A43" s="10">
        <f t="shared" si="1"/>
        <v>38</v>
      </c>
      <c r="B43" s="28" t="s">
        <v>102</v>
      </c>
      <c r="C43" s="29"/>
      <c r="D43" s="29"/>
      <c r="E43" s="29"/>
      <c r="F43" s="29"/>
      <c r="G43" s="29"/>
      <c r="H43" s="29"/>
      <c r="I43" s="29"/>
      <c r="J43" s="29"/>
      <c r="K43" s="30"/>
      <c r="L43" s="13" t="s">
        <v>4</v>
      </c>
      <c r="M43" s="35">
        <v>364875.57</v>
      </c>
    </row>
    <row r="44" spans="1:13" ht="30" customHeight="1" x14ac:dyDescent="0.25">
      <c r="A44" s="10">
        <f>A43+1</f>
        <v>39</v>
      </c>
      <c r="B44" s="28" t="s">
        <v>104</v>
      </c>
      <c r="C44" s="29"/>
      <c r="D44" s="29"/>
      <c r="E44" s="29"/>
      <c r="F44" s="29"/>
      <c r="G44" s="29"/>
      <c r="H44" s="29"/>
      <c r="I44" s="29"/>
      <c r="J44" s="29"/>
      <c r="K44" s="30"/>
      <c r="L44" s="13" t="s">
        <v>4</v>
      </c>
      <c r="M44" s="35">
        <v>178393.62</v>
      </c>
    </row>
    <row r="45" spans="1:13" ht="15" x14ac:dyDescent="0.25">
      <c r="A45" s="10">
        <f t="shared" ref="A45:A76" si="2">A44+1</f>
        <v>40</v>
      </c>
      <c r="B45" s="28" t="s">
        <v>105</v>
      </c>
      <c r="C45" s="29"/>
      <c r="D45" s="29"/>
      <c r="E45" s="29"/>
      <c r="F45" s="29"/>
      <c r="G45" s="29"/>
      <c r="H45" s="29"/>
      <c r="I45" s="29"/>
      <c r="J45" s="29"/>
      <c r="K45" s="30"/>
      <c r="L45" s="13" t="s">
        <v>4</v>
      </c>
      <c r="M45" s="35">
        <v>186599.79</v>
      </c>
    </row>
    <row r="46" spans="1:13" ht="15" x14ac:dyDescent="0.25">
      <c r="A46" s="10">
        <f t="shared" si="2"/>
        <v>41</v>
      </c>
      <c r="B46" s="28" t="s">
        <v>106</v>
      </c>
      <c r="C46" s="29"/>
      <c r="D46" s="29"/>
      <c r="E46" s="29"/>
      <c r="F46" s="29"/>
      <c r="G46" s="29"/>
      <c r="H46" s="29"/>
      <c r="I46" s="29"/>
      <c r="J46" s="29"/>
      <c r="K46" s="30"/>
      <c r="L46" s="13" t="s">
        <v>4</v>
      </c>
      <c r="M46" s="35">
        <v>147408.95999999999</v>
      </c>
    </row>
    <row r="47" spans="1:13" ht="15" x14ac:dyDescent="0.25">
      <c r="A47" s="10">
        <f t="shared" si="2"/>
        <v>42</v>
      </c>
      <c r="B47" s="28" t="s">
        <v>107</v>
      </c>
      <c r="C47" s="29"/>
      <c r="D47" s="29"/>
      <c r="E47" s="29"/>
      <c r="F47" s="29"/>
      <c r="G47" s="29"/>
      <c r="H47" s="29"/>
      <c r="I47" s="29"/>
      <c r="J47" s="29"/>
      <c r="K47" s="30"/>
      <c r="L47" s="13" t="s">
        <v>4</v>
      </c>
      <c r="M47" s="35">
        <v>252788.55</v>
      </c>
    </row>
    <row r="48" spans="1:13" ht="15" x14ac:dyDescent="0.25">
      <c r="A48" s="10">
        <f t="shared" si="2"/>
        <v>43</v>
      </c>
      <c r="B48" s="28" t="s">
        <v>108</v>
      </c>
      <c r="C48" s="29"/>
      <c r="D48" s="29"/>
      <c r="E48" s="29"/>
      <c r="F48" s="29"/>
      <c r="G48" s="29"/>
      <c r="H48" s="29"/>
      <c r="I48" s="29"/>
      <c r="J48" s="29"/>
      <c r="K48" s="30"/>
      <c r="L48" s="13" t="s">
        <v>4</v>
      </c>
      <c r="M48" s="35">
        <v>189956.72</v>
      </c>
    </row>
    <row r="49" spans="1:13" ht="15" x14ac:dyDescent="0.25">
      <c r="A49" s="10">
        <f t="shared" si="2"/>
        <v>44</v>
      </c>
      <c r="B49" s="28" t="s">
        <v>109</v>
      </c>
      <c r="C49" s="29"/>
      <c r="D49" s="29"/>
      <c r="E49" s="29"/>
      <c r="F49" s="29"/>
      <c r="G49" s="29"/>
      <c r="H49" s="29"/>
      <c r="I49" s="29"/>
      <c r="J49" s="29"/>
      <c r="K49" s="30"/>
      <c r="L49" s="13" t="s">
        <v>4</v>
      </c>
      <c r="M49" s="35">
        <v>33454.170000000013</v>
      </c>
    </row>
    <row r="50" spans="1:13" ht="15" x14ac:dyDescent="0.25">
      <c r="A50" s="10">
        <f t="shared" si="2"/>
        <v>45</v>
      </c>
      <c r="B50" s="28" t="s">
        <v>110</v>
      </c>
      <c r="C50" s="29"/>
      <c r="D50" s="29"/>
      <c r="E50" s="29"/>
      <c r="F50" s="29"/>
      <c r="G50" s="29"/>
      <c r="H50" s="29"/>
      <c r="I50" s="29"/>
      <c r="J50" s="29"/>
      <c r="K50" s="30"/>
      <c r="L50" s="13" t="s">
        <v>4</v>
      </c>
      <c r="M50" s="35">
        <v>38255.67</v>
      </c>
    </row>
    <row r="51" spans="1:13" ht="15" x14ac:dyDescent="0.25">
      <c r="A51" s="10">
        <f t="shared" si="2"/>
        <v>46</v>
      </c>
      <c r="B51" s="28" t="s">
        <v>111</v>
      </c>
      <c r="C51" s="29"/>
      <c r="D51" s="29"/>
      <c r="E51" s="29"/>
      <c r="F51" s="29"/>
      <c r="G51" s="29"/>
      <c r="H51" s="29"/>
      <c r="I51" s="29"/>
      <c r="J51" s="29"/>
      <c r="K51" s="30"/>
      <c r="L51" s="13" t="s">
        <v>4</v>
      </c>
      <c r="M51" s="35">
        <v>91503.15</v>
      </c>
    </row>
    <row r="52" spans="1:13" ht="15" x14ac:dyDescent="0.25">
      <c r="A52" s="10">
        <f t="shared" si="2"/>
        <v>47</v>
      </c>
      <c r="B52" s="28" t="s">
        <v>112</v>
      </c>
      <c r="C52" s="29"/>
      <c r="D52" s="29"/>
      <c r="E52" s="29"/>
      <c r="F52" s="29"/>
      <c r="G52" s="29"/>
      <c r="H52" s="29"/>
      <c r="I52" s="29"/>
      <c r="J52" s="29"/>
      <c r="K52" s="30"/>
      <c r="L52" s="13" t="s">
        <v>4</v>
      </c>
      <c r="M52" s="35">
        <v>78508.37</v>
      </c>
    </row>
    <row r="53" spans="1:13" ht="15" x14ac:dyDescent="0.25">
      <c r="A53" s="10">
        <f t="shared" si="2"/>
        <v>48</v>
      </c>
      <c r="B53" s="28" t="s">
        <v>113</v>
      </c>
      <c r="C53" s="29"/>
      <c r="D53" s="29"/>
      <c r="E53" s="29"/>
      <c r="F53" s="29"/>
      <c r="G53" s="29"/>
      <c r="H53" s="29"/>
      <c r="I53" s="29"/>
      <c r="J53" s="29"/>
      <c r="K53" s="30"/>
      <c r="L53" s="13" t="s">
        <v>4</v>
      </c>
      <c r="M53" s="35">
        <v>63800.720000000008</v>
      </c>
    </row>
    <row r="54" spans="1:13" ht="30" customHeight="1" x14ac:dyDescent="0.25">
      <c r="A54" s="10">
        <f t="shared" si="2"/>
        <v>49</v>
      </c>
      <c r="B54" s="28" t="s">
        <v>114</v>
      </c>
      <c r="C54" s="29"/>
      <c r="D54" s="29"/>
      <c r="E54" s="29"/>
      <c r="F54" s="29"/>
      <c r="G54" s="29"/>
      <c r="H54" s="29"/>
      <c r="I54" s="29"/>
      <c r="J54" s="29"/>
      <c r="K54" s="30"/>
      <c r="L54" s="13" t="s">
        <v>4</v>
      </c>
      <c r="M54" s="35">
        <v>597433.64</v>
      </c>
    </row>
    <row r="55" spans="1:13" ht="15" x14ac:dyDescent="0.25">
      <c r="A55" s="10">
        <f t="shared" si="2"/>
        <v>50</v>
      </c>
      <c r="B55" s="28" t="s">
        <v>115</v>
      </c>
      <c r="C55" s="29"/>
      <c r="D55" s="29"/>
      <c r="E55" s="29"/>
      <c r="F55" s="29"/>
      <c r="G55" s="29"/>
      <c r="H55" s="29"/>
      <c r="I55" s="29"/>
      <c r="J55" s="29"/>
      <c r="K55" s="30"/>
      <c r="L55" s="13" t="s">
        <v>4</v>
      </c>
      <c r="M55" s="35">
        <v>166660.75</v>
      </c>
    </row>
    <row r="56" spans="1:13" ht="15" x14ac:dyDescent="0.25">
      <c r="A56" s="10">
        <f t="shared" si="2"/>
        <v>51</v>
      </c>
      <c r="B56" s="28" t="s">
        <v>116</v>
      </c>
      <c r="C56" s="29"/>
      <c r="D56" s="29"/>
      <c r="E56" s="29"/>
      <c r="F56" s="29"/>
      <c r="G56" s="29"/>
      <c r="H56" s="29"/>
      <c r="I56" s="29"/>
      <c r="J56" s="29"/>
      <c r="K56" s="30"/>
      <c r="L56" s="13" t="s">
        <v>4</v>
      </c>
      <c r="M56" s="35">
        <v>206104.84</v>
      </c>
    </row>
    <row r="57" spans="1:13" ht="15" x14ac:dyDescent="0.25">
      <c r="A57" s="10">
        <f t="shared" si="2"/>
        <v>52</v>
      </c>
      <c r="B57" s="28" t="s">
        <v>117</v>
      </c>
      <c r="C57" s="29"/>
      <c r="D57" s="29"/>
      <c r="E57" s="29"/>
      <c r="F57" s="29"/>
      <c r="G57" s="29"/>
      <c r="H57" s="29"/>
      <c r="I57" s="29"/>
      <c r="J57" s="29"/>
      <c r="K57" s="30"/>
      <c r="L57" s="13" t="s">
        <v>4</v>
      </c>
      <c r="M57" s="35">
        <v>30004.38</v>
      </c>
    </row>
    <row r="58" spans="1:13" ht="15" x14ac:dyDescent="0.25">
      <c r="A58" s="10">
        <f t="shared" si="2"/>
        <v>53</v>
      </c>
      <c r="B58" s="28" t="s">
        <v>118</v>
      </c>
      <c r="C58" s="29"/>
      <c r="D58" s="29"/>
      <c r="E58" s="29"/>
      <c r="F58" s="29"/>
      <c r="G58" s="29"/>
      <c r="H58" s="29"/>
      <c r="I58" s="29"/>
      <c r="J58" s="29"/>
      <c r="K58" s="30"/>
      <c r="L58" s="13" t="s">
        <v>4</v>
      </c>
      <c r="M58" s="35">
        <v>222369.19</v>
      </c>
    </row>
    <row r="59" spans="1:13" ht="15" x14ac:dyDescent="0.25">
      <c r="A59" s="10">
        <f t="shared" si="2"/>
        <v>54</v>
      </c>
      <c r="B59" s="28" t="s">
        <v>119</v>
      </c>
      <c r="C59" s="29"/>
      <c r="D59" s="29"/>
      <c r="E59" s="29"/>
      <c r="F59" s="29"/>
      <c r="G59" s="29"/>
      <c r="H59" s="29"/>
      <c r="I59" s="29"/>
      <c r="J59" s="29"/>
      <c r="K59" s="30"/>
      <c r="L59" s="13" t="s">
        <v>4</v>
      </c>
      <c r="M59" s="35">
        <v>128855.70999999999</v>
      </c>
    </row>
    <row r="60" spans="1:13" ht="15" x14ac:dyDescent="0.25">
      <c r="A60" s="10">
        <f t="shared" si="2"/>
        <v>55</v>
      </c>
      <c r="B60" s="28" t="s">
        <v>120</v>
      </c>
      <c r="C60" s="29"/>
      <c r="D60" s="29"/>
      <c r="E60" s="29"/>
      <c r="F60" s="29"/>
      <c r="G60" s="29"/>
      <c r="H60" s="29"/>
      <c r="I60" s="29"/>
      <c r="J60" s="29"/>
      <c r="K60" s="30"/>
      <c r="L60" s="13" t="s">
        <v>4</v>
      </c>
      <c r="M60" s="35">
        <v>204153.31</v>
      </c>
    </row>
    <row r="61" spans="1:13" ht="15" x14ac:dyDescent="0.25">
      <c r="A61" s="10">
        <f t="shared" si="2"/>
        <v>56</v>
      </c>
      <c r="B61" s="28" t="s">
        <v>121</v>
      </c>
      <c r="C61" s="29"/>
      <c r="D61" s="29"/>
      <c r="E61" s="29"/>
      <c r="F61" s="29"/>
      <c r="G61" s="29"/>
      <c r="H61" s="29"/>
      <c r="I61" s="29"/>
      <c r="J61" s="29"/>
      <c r="K61" s="30"/>
      <c r="L61" s="13" t="s">
        <v>4</v>
      </c>
      <c r="M61" s="35">
        <v>16094.25</v>
      </c>
    </row>
    <row r="62" spans="1:13" ht="30" customHeight="1" x14ac:dyDescent="0.25">
      <c r="A62" s="10">
        <f t="shared" si="2"/>
        <v>57</v>
      </c>
      <c r="B62" s="28" t="s">
        <v>122</v>
      </c>
      <c r="C62" s="29"/>
      <c r="D62" s="29"/>
      <c r="E62" s="29"/>
      <c r="F62" s="29"/>
      <c r="G62" s="29"/>
      <c r="H62" s="29"/>
      <c r="I62" s="29"/>
      <c r="J62" s="29"/>
      <c r="K62" s="30"/>
      <c r="L62" s="13" t="s">
        <v>4</v>
      </c>
      <c r="M62" s="35">
        <v>120777.5</v>
      </c>
    </row>
    <row r="63" spans="1:13" ht="15" x14ac:dyDescent="0.25">
      <c r="A63" s="10">
        <f t="shared" si="2"/>
        <v>58</v>
      </c>
      <c r="B63" s="28" t="s">
        <v>123</v>
      </c>
      <c r="C63" s="29"/>
      <c r="D63" s="29"/>
      <c r="E63" s="29"/>
      <c r="F63" s="29"/>
      <c r="G63" s="29"/>
      <c r="H63" s="29"/>
      <c r="I63" s="29"/>
      <c r="J63" s="29"/>
      <c r="K63" s="30"/>
      <c r="L63" s="13" t="s">
        <v>4</v>
      </c>
      <c r="M63" s="35">
        <v>32642.819999999996</v>
      </c>
    </row>
    <row r="64" spans="1:13" ht="15" x14ac:dyDescent="0.25">
      <c r="A64" s="10">
        <f t="shared" si="2"/>
        <v>59</v>
      </c>
      <c r="B64" s="28" t="s">
        <v>124</v>
      </c>
      <c r="C64" s="29"/>
      <c r="D64" s="29"/>
      <c r="E64" s="29"/>
      <c r="F64" s="29"/>
      <c r="G64" s="29"/>
      <c r="H64" s="29"/>
      <c r="I64" s="29"/>
      <c r="J64" s="29"/>
      <c r="K64" s="30"/>
      <c r="L64" s="13" t="s">
        <v>4</v>
      </c>
      <c r="M64" s="35">
        <v>6558004.54</v>
      </c>
    </row>
    <row r="65" spans="1:13" ht="15" x14ac:dyDescent="0.25">
      <c r="A65" s="10">
        <f t="shared" si="2"/>
        <v>60</v>
      </c>
      <c r="B65" s="28" t="s">
        <v>125</v>
      </c>
      <c r="C65" s="29"/>
      <c r="D65" s="29"/>
      <c r="E65" s="29"/>
      <c r="F65" s="29"/>
      <c r="G65" s="29"/>
      <c r="H65" s="29"/>
      <c r="I65" s="29"/>
      <c r="J65" s="29"/>
      <c r="K65" s="30"/>
      <c r="L65" s="13" t="s">
        <v>4</v>
      </c>
      <c r="M65" s="35">
        <v>160457.17000000001</v>
      </c>
    </row>
    <row r="66" spans="1:13" ht="15" x14ac:dyDescent="0.25">
      <c r="A66" s="10">
        <f t="shared" si="2"/>
        <v>61</v>
      </c>
      <c r="B66" s="28" t="s">
        <v>126</v>
      </c>
      <c r="C66" s="29"/>
      <c r="D66" s="29"/>
      <c r="E66" s="29"/>
      <c r="F66" s="29"/>
      <c r="G66" s="29"/>
      <c r="H66" s="29"/>
      <c r="I66" s="29"/>
      <c r="J66" s="29"/>
      <c r="K66" s="30"/>
      <c r="L66" s="13" t="s">
        <v>4</v>
      </c>
      <c r="M66" s="35">
        <v>23931.8</v>
      </c>
    </row>
    <row r="67" spans="1:13" ht="15" x14ac:dyDescent="0.25">
      <c r="A67" s="10">
        <f t="shared" si="2"/>
        <v>62</v>
      </c>
      <c r="B67" s="28" t="s">
        <v>127</v>
      </c>
      <c r="C67" s="29"/>
      <c r="D67" s="29"/>
      <c r="E67" s="29"/>
      <c r="F67" s="29"/>
      <c r="G67" s="29"/>
      <c r="H67" s="29"/>
      <c r="I67" s="29"/>
      <c r="J67" s="29"/>
      <c r="K67" s="30"/>
      <c r="L67" s="13" t="s">
        <v>4</v>
      </c>
      <c r="M67" s="35">
        <v>15288.760000000002</v>
      </c>
    </row>
    <row r="68" spans="1:13" ht="15" x14ac:dyDescent="0.25">
      <c r="A68" s="10">
        <f t="shared" si="2"/>
        <v>63</v>
      </c>
      <c r="B68" s="28" t="s">
        <v>128</v>
      </c>
      <c r="C68" s="29"/>
      <c r="D68" s="29"/>
      <c r="E68" s="29"/>
      <c r="F68" s="29"/>
      <c r="G68" s="29"/>
      <c r="H68" s="29"/>
      <c r="I68" s="29"/>
      <c r="J68" s="29"/>
      <c r="K68" s="30"/>
      <c r="L68" s="13" t="s">
        <v>4</v>
      </c>
      <c r="M68" s="35">
        <v>137987.67000000001</v>
      </c>
    </row>
    <row r="69" spans="1:13" ht="15" x14ac:dyDescent="0.25">
      <c r="A69" s="10">
        <f t="shared" si="2"/>
        <v>64</v>
      </c>
      <c r="B69" s="28" t="s">
        <v>129</v>
      </c>
      <c r="C69" s="29"/>
      <c r="D69" s="29"/>
      <c r="E69" s="29"/>
      <c r="F69" s="29"/>
      <c r="G69" s="29"/>
      <c r="H69" s="29"/>
      <c r="I69" s="29"/>
      <c r="J69" s="29"/>
      <c r="K69" s="30"/>
      <c r="L69" s="13" t="s">
        <v>4</v>
      </c>
      <c r="M69" s="35">
        <v>86259.25</v>
      </c>
    </row>
    <row r="70" spans="1:13" ht="15" x14ac:dyDescent="0.25">
      <c r="A70" s="10">
        <f t="shared" si="2"/>
        <v>65</v>
      </c>
      <c r="B70" s="28" t="s">
        <v>130</v>
      </c>
      <c r="C70" s="29"/>
      <c r="D70" s="29"/>
      <c r="E70" s="29"/>
      <c r="F70" s="29"/>
      <c r="G70" s="29"/>
      <c r="H70" s="29"/>
      <c r="I70" s="29"/>
      <c r="J70" s="29"/>
      <c r="K70" s="30"/>
      <c r="L70" s="13" t="s">
        <v>4</v>
      </c>
      <c r="M70" s="35">
        <v>27229.22</v>
      </c>
    </row>
    <row r="71" spans="1:13" ht="15" x14ac:dyDescent="0.25">
      <c r="A71" s="10">
        <f t="shared" si="2"/>
        <v>66</v>
      </c>
      <c r="B71" s="28" t="s">
        <v>131</v>
      </c>
      <c r="C71" s="29"/>
      <c r="D71" s="29"/>
      <c r="E71" s="29"/>
      <c r="F71" s="29"/>
      <c r="G71" s="29"/>
      <c r="H71" s="29"/>
      <c r="I71" s="29"/>
      <c r="J71" s="29"/>
      <c r="K71" s="30"/>
      <c r="L71" s="13" t="s">
        <v>4</v>
      </c>
      <c r="M71" s="35">
        <v>146899.15999999997</v>
      </c>
    </row>
    <row r="72" spans="1:13" ht="15" x14ac:dyDescent="0.25">
      <c r="A72" s="10">
        <f t="shared" si="2"/>
        <v>67</v>
      </c>
      <c r="B72" s="28" t="s">
        <v>132</v>
      </c>
      <c r="C72" s="29"/>
      <c r="D72" s="29"/>
      <c r="E72" s="29"/>
      <c r="F72" s="29"/>
      <c r="G72" s="29"/>
      <c r="H72" s="29"/>
      <c r="I72" s="29"/>
      <c r="J72" s="29"/>
      <c r="K72" s="30"/>
      <c r="L72" s="13" t="s">
        <v>4</v>
      </c>
      <c r="M72" s="35">
        <v>150332.29</v>
      </c>
    </row>
    <row r="73" spans="1:13" ht="15" x14ac:dyDescent="0.25">
      <c r="A73" s="10">
        <f t="shared" si="2"/>
        <v>68</v>
      </c>
      <c r="B73" s="28" t="s">
        <v>133</v>
      </c>
      <c r="C73" s="29"/>
      <c r="D73" s="29"/>
      <c r="E73" s="29"/>
      <c r="F73" s="29"/>
      <c r="G73" s="29"/>
      <c r="H73" s="29"/>
      <c r="I73" s="29"/>
      <c r="J73" s="29"/>
      <c r="K73" s="30"/>
      <c r="L73" s="13" t="s">
        <v>4</v>
      </c>
      <c r="M73" s="35">
        <v>694188.95</v>
      </c>
    </row>
    <row r="74" spans="1:13" ht="15" x14ac:dyDescent="0.25">
      <c r="A74" s="10">
        <f t="shared" si="2"/>
        <v>69</v>
      </c>
      <c r="B74" s="28" t="s">
        <v>134</v>
      </c>
      <c r="C74" s="29"/>
      <c r="D74" s="29"/>
      <c r="E74" s="29"/>
      <c r="F74" s="29"/>
      <c r="G74" s="29"/>
      <c r="H74" s="29"/>
      <c r="I74" s="29"/>
      <c r="J74" s="29"/>
      <c r="K74" s="30"/>
      <c r="L74" s="13" t="s">
        <v>4</v>
      </c>
      <c r="M74" s="35">
        <v>39657.82</v>
      </c>
    </row>
    <row r="75" spans="1:13" ht="15" x14ac:dyDescent="0.25">
      <c r="A75" s="10">
        <f t="shared" si="2"/>
        <v>70</v>
      </c>
      <c r="B75" s="28" t="s">
        <v>135</v>
      </c>
      <c r="C75" s="29"/>
      <c r="D75" s="29"/>
      <c r="E75" s="29"/>
      <c r="F75" s="29"/>
      <c r="G75" s="29"/>
      <c r="H75" s="29"/>
      <c r="I75" s="29"/>
      <c r="J75" s="29"/>
      <c r="K75" s="30"/>
      <c r="L75" s="13" t="s">
        <v>4</v>
      </c>
      <c r="M75" s="35">
        <v>153757.26999999999</v>
      </c>
    </row>
    <row r="76" spans="1:13" ht="15" x14ac:dyDescent="0.25">
      <c r="A76" s="10">
        <f t="shared" si="2"/>
        <v>71</v>
      </c>
      <c r="B76" s="28" t="s">
        <v>136</v>
      </c>
      <c r="C76" s="29"/>
      <c r="D76" s="29"/>
      <c r="E76" s="29"/>
      <c r="F76" s="29"/>
      <c r="G76" s="29"/>
      <c r="H76" s="29"/>
      <c r="I76" s="29"/>
      <c r="J76" s="29"/>
      <c r="K76" s="30"/>
      <c r="L76" s="13" t="s">
        <v>4</v>
      </c>
      <c r="M76" s="35">
        <v>263681.53000000003</v>
      </c>
    </row>
    <row r="77" spans="1:13" ht="15" x14ac:dyDescent="0.25">
      <c r="A77" s="31" t="s">
        <v>139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12">
        <f>SUM(M5:M76)</f>
        <v>19466999.230000008</v>
      </c>
    </row>
    <row r="78" spans="1:13" ht="30" customHeight="1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mergeCells count="79">
    <mergeCell ref="M3:M4"/>
    <mergeCell ref="A77:L77"/>
    <mergeCell ref="A1:K1"/>
    <mergeCell ref="B3:K3"/>
    <mergeCell ref="B5:K5"/>
    <mergeCell ref="B6:K6"/>
    <mergeCell ref="B7:K7"/>
    <mergeCell ref="B4:K4"/>
    <mergeCell ref="B8:K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8:K28"/>
    <mergeCell ref="B29:K29"/>
    <mergeCell ref="B30:K30"/>
    <mergeCell ref="B31:K31"/>
    <mergeCell ref="B21:K21"/>
    <mergeCell ref="B22:K22"/>
    <mergeCell ref="B23:K23"/>
    <mergeCell ref="B25:K25"/>
    <mergeCell ref="B26:K26"/>
    <mergeCell ref="B24:K24"/>
    <mergeCell ref="B44:K44"/>
    <mergeCell ref="B45:K45"/>
    <mergeCell ref="B46:K46"/>
    <mergeCell ref="B42:K42"/>
    <mergeCell ref="B34:K34"/>
    <mergeCell ref="B35:K35"/>
    <mergeCell ref="B36:K36"/>
    <mergeCell ref="B37:K37"/>
    <mergeCell ref="B38:K38"/>
    <mergeCell ref="B32:K32"/>
    <mergeCell ref="B33:K33"/>
    <mergeCell ref="B39:K39"/>
    <mergeCell ref="B40:K40"/>
    <mergeCell ref="B41:K41"/>
    <mergeCell ref="B27:K27"/>
    <mergeCell ref="B47:K47"/>
    <mergeCell ref="B48:K48"/>
    <mergeCell ref="B49:K49"/>
    <mergeCell ref="B50:K50"/>
    <mergeCell ref="B43:K43"/>
    <mergeCell ref="B51:K51"/>
    <mergeCell ref="B52:K52"/>
    <mergeCell ref="B53:K53"/>
    <mergeCell ref="B54:K54"/>
    <mergeCell ref="B55:K55"/>
    <mergeCell ref="B64:K64"/>
    <mergeCell ref="B65:K65"/>
    <mergeCell ref="B56:K56"/>
    <mergeCell ref="B57:K57"/>
    <mergeCell ref="B58:K58"/>
    <mergeCell ref="B59:K59"/>
    <mergeCell ref="B60:K60"/>
    <mergeCell ref="A23:A24"/>
    <mergeCell ref="L3:L4"/>
    <mergeCell ref="B75:K75"/>
    <mergeCell ref="B76:K76"/>
    <mergeCell ref="B71:K71"/>
    <mergeCell ref="B72:K72"/>
    <mergeCell ref="B73:K73"/>
    <mergeCell ref="B74:K74"/>
    <mergeCell ref="B66:K66"/>
    <mergeCell ref="B67:K67"/>
    <mergeCell ref="B68:K68"/>
    <mergeCell ref="B69:K69"/>
    <mergeCell ref="B70:K70"/>
    <mergeCell ref="B61:K61"/>
    <mergeCell ref="B62:K62"/>
    <mergeCell ref="B63:K63"/>
  </mergeCells>
  <conditionalFormatting sqref="B78:K1048576 B1:K76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1"/>
  <sheetViews>
    <sheetView workbookViewId="0">
      <selection activeCell="M6" sqref="M6:M20"/>
    </sheetView>
  </sheetViews>
  <sheetFormatPr defaultColWidth="9.140625" defaultRowHeight="30" customHeight="1" x14ac:dyDescent="0.25"/>
  <cols>
    <col min="1" max="1" width="12" style="2" customWidth="1"/>
    <col min="2" max="10" width="9.140625" style="4"/>
    <col min="11" max="11" width="74.7109375" style="4" customWidth="1"/>
    <col min="12" max="12" width="33.28515625" style="4" customWidth="1"/>
    <col min="13" max="13" width="18.7109375" style="4" customWidth="1"/>
    <col min="14" max="16384" width="9.140625" style="4"/>
  </cols>
  <sheetData>
    <row r="1" spans="1:13" ht="15" x14ac:dyDescent="0.25">
      <c r="B1" s="3"/>
      <c r="C1" s="3"/>
      <c r="D1" s="3"/>
      <c r="E1" s="3"/>
      <c r="F1" s="3"/>
      <c r="G1" s="3"/>
      <c r="H1" s="3"/>
      <c r="I1" s="3"/>
      <c r="J1" s="3"/>
      <c r="K1" s="7"/>
    </row>
    <row r="2" spans="1:13" ht="1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3" ht="15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3" ht="15" x14ac:dyDescent="0.25">
      <c r="A4" s="5" t="s">
        <v>8</v>
      </c>
      <c r="B4" s="18" t="s">
        <v>137</v>
      </c>
      <c r="C4" s="19"/>
      <c r="D4" s="19"/>
      <c r="E4" s="19"/>
      <c r="F4" s="19"/>
      <c r="G4" s="19"/>
      <c r="H4" s="19"/>
      <c r="I4" s="19"/>
      <c r="J4" s="19"/>
      <c r="K4" s="20"/>
      <c r="L4" s="24" t="s">
        <v>3</v>
      </c>
      <c r="M4" s="15" t="s">
        <v>138</v>
      </c>
    </row>
    <row r="5" spans="1:13" ht="15" x14ac:dyDescent="0.25">
      <c r="A5" s="5"/>
      <c r="B5" s="18" t="s">
        <v>2</v>
      </c>
      <c r="C5" s="22"/>
      <c r="D5" s="22"/>
      <c r="E5" s="22"/>
      <c r="F5" s="22"/>
      <c r="G5" s="22"/>
      <c r="H5" s="22"/>
      <c r="I5" s="22"/>
      <c r="J5" s="22"/>
      <c r="K5" s="23"/>
      <c r="L5" s="25"/>
      <c r="M5" s="15"/>
    </row>
    <row r="6" spans="1:13" ht="15" x14ac:dyDescent="0.25">
      <c r="A6" s="10">
        <v>1</v>
      </c>
      <c r="B6" s="21" t="s">
        <v>42</v>
      </c>
      <c r="C6" s="21"/>
      <c r="D6" s="21"/>
      <c r="E6" s="21"/>
      <c r="F6" s="21"/>
      <c r="G6" s="21"/>
      <c r="H6" s="21"/>
      <c r="I6" s="21"/>
      <c r="J6" s="21"/>
      <c r="K6" s="21"/>
      <c r="L6" s="10" t="s">
        <v>4</v>
      </c>
      <c r="M6" s="35">
        <v>173301.88</v>
      </c>
    </row>
    <row r="7" spans="1:13" ht="15" x14ac:dyDescent="0.25">
      <c r="A7" s="2">
        <v>2</v>
      </c>
      <c r="B7" s="21" t="s">
        <v>43</v>
      </c>
      <c r="C7" s="21"/>
      <c r="D7" s="21"/>
      <c r="E7" s="21"/>
      <c r="F7" s="21"/>
      <c r="G7" s="21"/>
      <c r="H7" s="21"/>
      <c r="I7" s="21"/>
      <c r="J7" s="21"/>
      <c r="K7" s="21"/>
      <c r="L7" s="10" t="s">
        <v>4</v>
      </c>
      <c r="M7" s="35">
        <v>84472.98000000001</v>
      </c>
    </row>
    <row r="8" spans="1:13" ht="15" x14ac:dyDescent="0.25">
      <c r="A8" s="10">
        <v>3</v>
      </c>
      <c r="B8" s="21" t="s">
        <v>44</v>
      </c>
      <c r="C8" s="21"/>
      <c r="D8" s="21"/>
      <c r="E8" s="21"/>
      <c r="F8" s="21"/>
      <c r="G8" s="21"/>
      <c r="H8" s="21"/>
      <c r="I8" s="21"/>
      <c r="J8" s="21"/>
      <c r="K8" s="21"/>
      <c r="L8" s="10" t="s">
        <v>4</v>
      </c>
      <c r="M8" s="35">
        <v>851062.47</v>
      </c>
    </row>
    <row r="9" spans="1:13" ht="15" x14ac:dyDescent="0.25">
      <c r="A9" s="2">
        <v>4</v>
      </c>
      <c r="B9" s="21" t="s">
        <v>45</v>
      </c>
      <c r="C9" s="21"/>
      <c r="D9" s="21"/>
      <c r="E9" s="21"/>
      <c r="F9" s="21"/>
      <c r="G9" s="21"/>
      <c r="H9" s="21"/>
      <c r="I9" s="21"/>
      <c r="J9" s="21"/>
      <c r="K9" s="21"/>
      <c r="L9" s="10" t="s">
        <v>4</v>
      </c>
      <c r="M9" s="35">
        <v>450563.72</v>
      </c>
    </row>
    <row r="10" spans="1:13" ht="15" x14ac:dyDescent="0.25">
      <c r="A10" s="10">
        <v>5</v>
      </c>
      <c r="B10" s="21" t="s">
        <v>46</v>
      </c>
      <c r="C10" s="21"/>
      <c r="D10" s="21"/>
      <c r="E10" s="21"/>
      <c r="F10" s="21"/>
      <c r="G10" s="21"/>
      <c r="H10" s="21"/>
      <c r="I10" s="21"/>
      <c r="J10" s="21"/>
      <c r="K10" s="21"/>
      <c r="L10" s="10" t="s">
        <v>4</v>
      </c>
      <c r="M10" s="35">
        <v>111027.06</v>
      </c>
    </row>
    <row r="11" spans="1:13" ht="30" customHeight="1" x14ac:dyDescent="0.25">
      <c r="A11" s="2">
        <v>6</v>
      </c>
      <c r="B11" s="21" t="s">
        <v>47</v>
      </c>
      <c r="C11" s="21"/>
      <c r="D11" s="21"/>
      <c r="E11" s="21"/>
      <c r="F11" s="21"/>
      <c r="G11" s="21"/>
      <c r="H11" s="21"/>
      <c r="I11" s="21"/>
      <c r="J11" s="21"/>
      <c r="K11" s="21"/>
      <c r="L11" s="10" t="s">
        <v>4</v>
      </c>
      <c r="M11" s="35">
        <v>176763.82</v>
      </c>
    </row>
    <row r="12" spans="1:13" ht="15" x14ac:dyDescent="0.25">
      <c r="A12" s="10">
        <v>7</v>
      </c>
      <c r="B12" s="21" t="s">
        <v>48</v>
      </c>
      <c r="C12" s="21"/>
      <c r="D12" s="21"/>
      <c r="E12" s="21"/>
      <c r="F12" s="21"/>
      <c r="G12" s="21"/>
      <c r="H12" s="21"/>
      <c r="I12" s="21"/>
      <c r="J12" s="21"/>
      <c r="K12" s="21"/>
      <c r="L12" s="10" t="s">
        <v>4</v>
      </c>
      <c r="M12" s="35">
        <v>434264.03</v>
      </c>
    </row>
    <row r="13" spans="1:13" ht="15" x14ac:dyDescent="0.25">
      <c r="A13" s="10">
        <v>8</v>
      </c>
      <c r="B13" s="21" t="s">
        <v>49</v>
      </c>
      <c r="C13" s="21"/>
      <c r="D13" s="21"/>
      <c r="E13" s="21"/>
      <c r="F13" s="21"/>
      <c r="G13" s="21"/>
      <c r="H13" s="21"/>
      <c r="I13" s="21"/>
      <c r="J13" s="21"/>
      <c r="K13" s="21"/>
      <c r="L13" s="10" t="s">
        <v>4</v>
      </c>
      <c r="M13" s="35">
        <v>256370.96999999997</v>
      </c>
    </row>
    <row r="14" spans="1:13" ht="30" customHeight="1" x14ac:dyDescent="0.25">
      <c r="A14" s="26">
        <v>9</v>
      </c>
      <c r="B14" s="21" t="s">
        <v>50</v>
      </c>
      <c r="C14" s="21"/>
      <c r="D14" s="21"/>
      <c r="E14" s="21"/>
      <c r="F14" s="21"/>
      <c r="G14" s="21"/>
      <c r="H14" s="21"/>
      <c r="I14" s="21"/>
      <c r="J14" s="21"/>
      <c r="K14" s="21"/>
      <c r="L14" s="10" t="s">
        <v>4</v>
      </c>
      <c r="M14" s="35">
        <v>54135.359999999986</v>
      </c>
    </row>
    <row r="15" spans="1:13" ht="15" x14ac:dyDescent="0.25">
      <c r="A15" s="27"/>
      <c r="B15" s="21" t="s">
        <v>51</v>
      </c>
      <c r="C15" s="21"/>
      <c r="D15" s="21"/>
      <c r="E15" s="21"/>
      <c r="F15" s="21"/>
      <c r="G15" s="21"/>
      <c r="H15" s="21"/>
      <c r="I15" s="21"/>
      <c r="J15" s="21"/>
      <c r="K15" s="21"/>
      <c r="L15" s="10" t="s">
        <v>4</v>
      </c>
      <c r="M15" s="35">
        <v>130465.45000000001</v>
      </c>
    </row>
    <row r="16" spans="1:13" ht="15" x14ac:dyDescent="0.25">
      <c r="A16" s="10">
        <v>10</v>
      </c>
      <c r="B16" s="21" t="s">
        <v>52</v>
      </c>
      <c r="C16" s="21"/>
      <c r="D16" s="21"/>
      <c r="E16" s="21"/>
      <c r="F16" s="21"/>
      <c r="G16" s="21"/>
      <c r="H16" s="21"/>
      <c r="I16" s="21"/>
      <c r="J16" s="21"/>
      <c r="K16" s="21"/>
      <c r="L16" s="10" t="s">
        <v>4</v>
      </c>
      <c r="M16" s="35">
        <v>28557.739999999998</v>
      </c>
    </row>
    <row r="17" spans="1:13" ht="30" customHeight="1" x14ac:dyDescent="0.25">
      <c r="A17" s="10">
        <v>11</v>
      </c>
      <c r="B17" s="21" t="s">
        <v>53</v>
      </c>
      <c r="C17" s="21"/>
      <c r="D17" s="21"/>
      <c r="E17" s="21"/>
      <c r="F17" s="21"/>
      <c r="G17" s="21"/>
      <c r="H17" s="21"/>
      <c r="I17" s="21"/>
      <c r="J17" s="21"/>
      <c r="K17" s="21"/>
      <c r="L17" s="10" t="s">
        <v>4</v>
      </c>
      <c r="M17" s="35">
        <v>1259982.57</v>
      </c>
    </row>
    <row r="18" spans="1:13" ht="15" x14ac:dyDescent="0.25">
      <c r="A18" s="10">
        <v>12</v>
      </c>
      <c r="B18" s="21" t="s">
        <v>54</v>
      </c>
      <c r="C18" s="21"/>
      <c r="D18" s="21"/>
      <c r="E18" s="21"/>
      <c r="F18" s="21"/>
      <c r="G18" s="21"/>
      <c r="H18" s="21"/>
      <c r="I18" s="21"/>
      <c r="J18" s="21"/>
      <c r="K18" s="21"/>
      <c r="L18" s="10" t="s">
        <v>4</v>
      </c>
      <c r="M18" s="35">
        <v>52712.330000000016</v>
      </c>
    </row>
    <row r="19" spans="1:13" ht="30" customHeight="1" x14ac:dyDescent="0.25">
      <c r="A19" s="10">
        <v>13</v>
      </c>
      <c r="B19" s="21" t="s">
        <v>55</v>
      </c>
      <c r="C19" s="21"/>
      <c r="D19" s="21"/>
      <c r="E19" s="21"/>
      <c r="F19" s="21"/>
      <c r="G19" s="21"/>
      <c r="H19" s="21"/>
      <c r="I19" s="21"/>
      <c r="J19" s="21"/>
      <c r="K19" s="21"/>
      <c r="L19" s="10" t="s">
        <v>4</v>
      </c>
      <c r="M19" s="35">
        <v>174401.63</v>
      </c>
    </row>
    <row r="20" spans="1:13" ht="15" x14ac:dyDescent="0.25">
      <c r="A20" s="10">
        <v>14</v>
      </c>
      <c r="B20" s="21" t="s">
        <v>56</v>
      </c>
      <c r="C20" s="21"/>
      <c r="D20" s="21"/>
      <c r="E20" s="21"/>
      <c r="F20" s="21"/>
      <c r="G20" s="21"/>
      <c r="H20" s="21"/>
      <c r="I20" s="21"/>
      <c r="J20" s="21"/>
      <c r="K20" s="21"/>
      <c r="L20" s="10" t="s">
        <v>4</v>
      </c>
      <c r="M20" s="35">
        <v>160357</v>
      </c>
    </row>
    <row r="21" spans="1:13" ht="15" x14ac:dyDescent="0.25">
      <c r="A21" s="31" t="s">
        <v>139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2">
        <f>SUM(M6:M20)</f>
        <v>4398439.01</v>
      </c>
    </row>
  </sheetData>
  <mergeCells count="22">
    <mergeCell ref="A14:A15"/>
    <mergeCell ref="M4:M5"/>
    <mergeCell ref="A21:L21"/>
    <mergeCell ref="A2:K2"/>
    <mergeCell ref="B4:K4"/>
    <mergeCell ref="B6:K6"/>
    <mergeCell ref="B7:K7"/>
    <mergeCell ref="B8:K8"/>
    <mergeCell ref="B5:K5"/>
    <mergeCell ref="L4:L5"/>
    <mergeCell ref="B20:K20"/>
    <mergeCell ref="B18:K18"/>
    <mergeCell ref="B19:K19"/>
    <mergeCell ref="B14:K14"/>
    <mergeCell ref="B15:K15"/>
    <mergeCell ref="B16:K16"/>
    <mergeCell ref="B17:K17"/>
    <mergeCell ref="B9:K9"/>
    <mergeCell ref="B10:K10"/>
    <mergeCell ref="B11:K11"/>
    <mergeCell ref="B12:K12"/>
    <mergeCell ref="B13:K13"/>
  </mergeCells>
  <conditionalFormatting sqref="B5:K5">
    <cfRule type="duplicateValues" dxfId="3" priority="3"/>
    <cfRule type="duplicateValues" dxfId="2" priority="4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topLeftCell="A19" workbookViewId="0">
      <selection activeCell="M35" sqref="M5:M35"/>
    </sheetView>
  </sheetViews>
  <sheetFormatPr defaultColWidth="9.140625" defaultRowHeight="30" customHeight="1" x14ac:dyDescent="0.25"/>
  <cols>
    <col min="1" max="1" width="9.85546875" style="2" bestFit="1" customWidth="1"/>
    <col min="2" max="10" width="9.140625" style="4"/>
    <col min="11" max="11" width="83.5703125" style="4" customWidth="1"/>
    <col min="12" max="12" width="32.85546875" style="4" customWidth="1"/>
    <col min="13" max="13" width="21.140625" style="4" customWidth="1"/>
    <col min="14" max="16384" width="9.140625" style="4"/>
  </cols>
  <sheetData>
    <row r="1" spans="1:13" ht="1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ht="15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5" x14ac:dyDescent="0.25">
      <c r="A3" s="5" t="s">
        <v>10</v>
      </c>
      <c r="B3" s="18" t="s">
        <v>9</v>
      </c>
      <c r="C3" s="19"/>
      <c r="D3" s="19"/>
      <c r="E3" s="19"/>
      <c r="F3" s="19"/>
      <c r="G3" s="19"/>
      <c r="H3" s="19"/>
      <c r="I3" s="19"/>
      <c r="J3" s="19"/>
      <c r="K3" s="20"/>
      <c r="L3" s="24" t="s">
        <v>3</v>
      </c>
      <c r="M3" s="15" t="s">
        <v>138</v>
      </c>
    </row>
    <row r="4" spans="1:13" ht="15" x14ac:dyDescent="0.25">
      <c r="A4" s="5"/>
      <c r="B4" s="18" t="s">
        <v>2</v>
      </c>
      <c r="C4" s="22"/>
      <c r="D4" s="22"/>
      <c r="E4" s="22"/>
      <c r="F4" s="22"/>
      <c r="G4" s="22"/>
      <c r="H4" s="22"/>
      <c r="I4" s="22"/>
      <c r="J4" s="22"/>
      <c r="K4" s="23"/>
      <c r="L4" s="25"/>
      <c r="M4" s="15"/>
    </row>
    <row r="5" spans="1:13" ht="15" x14ac:dyDescent="0.25">
      <c r="A5" s="10">
        <v>1</v>
      </c>
      <c r="B5" s="21" t="s">
        <v>11</v>
      </c>
      <c r="C5" s="21"/>
      <c r="D5" s="21"/>
      <c r="E5" s="21"/>
      <c r="F5" s="21"/>
      <c r="G5" s="21"/>
      <c r="H5" s="21"/>
      <c r="I5" s="21"/>
      <c r="J5" s="21"/>
      <c r="K5" s="21"/>
      <c r="L5" s="10" t="s">
        <v>4</v>
      </c>
      <c r="M5" s="35">
        <v>29407.559999999998</v>
      </c>
    </row>
    <row r="6" spans="1:13" ht="15" x14ac:dyDescent="0.25">
      <c r="A6" s="10">
        <v>2</v>
      </c>
      <c r="B6" s="21" t="s">
        <v>12</v>
      </c>
      <c r="C6" s="21"/>
      <c r="D6" s="21"/>
      <c r="E6" s="21"/>
      <c r="F6" s="21"/>
      <c r="G6" s="21"/>
      <c r="H6" s="21"/>
      <c r="I6" s="21"/>
      <c r="J6" s="21"/>
      <c r="K6" s="21"/>
      <c r="L6" s="10" t="s">
        <v>4</v>
      </c>
      <c r="M6" s="35">
        <v>55755.28</v>
      </c>
    </row>
    <row r="7" spans="1:13" ht="15" x14ac:dyDescent="0.25">
      <c r="A7" s="10">
        <v>3</v>
      </c>
      <c r="B7" s="21" t="s">
        <v>13</v>
      </c>
      <c r="C7" s="21"/>
      <c r="D7" s="21"/>
      <c r="E7" s="21"/>
      <c r="F7" s="21"/>
      <c r="G7" s="21"/>
      <c r="H7" s="21"/>
      <c r="I7" s="21"/>
      <c r="J7" s="21"/>
      <c r="K7" s="21"/>
      <c r="L7" s="10" t="s">
        <v>4</v>
      </c>
      <c r="M7" s="35">
        <v>601000.13</v>
      </c>
    </row>
    <row r="8" spans="1:13" ht="30" customHeight="1" x14ac:dyDescent="0.25">
      <c r="A8" s="10">
        <v>4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21"/>
      <c r="L8" s="10" t="s">
        <v>4</v>
      </c>
      <c r="M8" s="35">
        <v>769170.4700000002</v>
      </c>
    </row>
    <row r="9" spans="1:13" ht="15" x14ac:dyDescent="0.25">
      <c r="A9" s="10">
        <v>5</v>
      </c>
      <c r="B9" s="21" t="s">
        <v>15</v>
      </c>
      <c r="C9" s="21"/>
      <c r="D9" s="21"/>
      <c r="E9" s="21"/>
      <c r="F9" s="21"/>
      <c r="G9" s="21"/>
      <c r="H9" s="21"/>
      <c r="I9" s="21"/>
      <c r="J9" s="21"/>
      <c r="K9" s="21"/>
      <c r="L9" s="10" t="s">
        <v>4</v>
      </c>
      <c r="M9" s="35">
        <v>127655.11000000002</v>
      </c>
    </row>
    <row r="10" spans="1:13" ht="15" x14ac:dyDescent="0.25">
      <c r="A10" s="10">
        <v>6</v>
      </c>
      <c r="B10" s="21" t="s">
        <v>16</v>
      </c>
      <c r="C10" s="21"/>
      <c r="D10" s="21"/>
      <c r="E10" s="21"/>
      <c r="F10" s="21"/>
      <c r="G10" s="21"/>
      <c r="H10" s="21"/>
      <c r="I10" s="21"/>
      <c r="J10" s="21"/>
      <c r="K10" s="21"/>
      <c r="L10" s="10" t="s">
        <v>4</v>
      </c>
      <c r="M10" s="35">
        <v>75436.989999999991</v>
      </c>
    </row>
    <row r="11" spans="1:13" ht="30" customHeight="1" x14ac:dyDescent="0.25">
      <c r="A11" s="10">
        <v>7</v>
      </c>
      <c r="B11" s="21" t="s">
        <v>17</v>
      </c>
      <c r="C11" s="21"/>
      <c r="D11" s="21"/>
      <c r="E11" s="21"/>
      <c r="F11" s="21"/>
      <c r="G11" s="21"/>
      <c r="H11" s="21"/>
      <c r="I11" s="21"/>
      <c r="J11" s="21"/>
      <c r="K11" s="21"/>
      <c r="L11" s="10" t="s">
        <v>4</v>
      </c>
      <c r="M11" s="35">
        <v>210831.27</v>
      </c>
    </row>
    <row r="12" spans="1:13" ht="15" x14ac:dyDescent="0.25">
      <c r="A12" s="10">
        <v>8</v>
      </c>
      <c r="B12" s="21" t="s">
        <v>18</v>
      </c>
      <c r="C12" s="21"/>
      <c r="D12" s="21"/>
      <c r="E12" s="21"/>
      <c r="F12" s="21"/>
      <c r="G12" s="21"/>
      <c r="H12" s="21"/>
      <c r="I12" s="21"/>
      <c r="J12" s="21"/>
      <c r="K12" s="21"/>
      <c r="L12" s="10" t="s">
        <v>4</v>
      </c>
      <c r="M12" s="35">
        <v>25246.479999999996</v>
      </c>
    </row>
    <row r="13" spans="1:13" ht="15" x14ac:dyDescent="0.25">
      <c r="A13" s="10">
        <v>9</v>
      </c>
      <c r="B13" s="21" t="s">
        <v>19</v>
      </c>
      <c r="C13" s="21"/>
      <c r="D13" s="21"/>
      <c r="E13" s="21"/>
      <c r="F13" s="21"/>
      <c r="G13" s="21"/>
      <c r="H13" s="21"/>
      <c r="I13" s="21"/>
      <c r="J13" s="21"/>
      <c r="K13" s="21"/>
      <c r="L13" s="10" t="s">
        <v>4</v>
      </c>
      <c r="M13" s="35">
        <v>17993.099999999999</v>
      </c>
    </row>
    <row r="14" spans="1:13" ht="15" x14ac:dyDescent="0.25">
      <c r="A14" s="10">
        <v>10</v>
      </c>
      <c r="B14" s="21" t="s">
        <v>20</v>
      </c>
      <c r="C14" s="21"/>
      <c r="D14" s="21"/>
      <c r="E14" s="21"/>
      <c r="F14" s="21"/>
      <c r="G14" s="21"/>
      <c r="H14" s="21"/>
      <c r="I14" s="21"/>
      <c r="J14" s="21"/>
      <c r="K14" s="21"/>
      <c r="L14" s="10" t="s">
        <v>4</v>
      </c>
      <c r="M14" s="35">
        <v>119633.32</v>
      </c>
    </row>
    <row r="15" spans="1:13" ht="15" x14ac:dyDescent="0.25">
      <c r="A15" s="10">
        <v>11</v>
      </c>
      <c r="B15" s="21" t="s">
        <v>21</v>
      </c>
      <c r="C15" s="21"/>
      <c r="D15" s="21"/>
      <c r="E15" s="21"/>
      <c r="F15" s="21"/>
      <c r="G15" s="21"/>
      <c r="H15" s="21"/>
      <c r="I15" s="21"/>
      <c r="J15" s="21"/>
      <c r="K15" s="21"/>
      <c r="L15" s="10" t="s">
        <v>4</v>
      </c>
      <c r="M15" s="35">
        <v>17929.570000000007</v>
      </c>
    </row>
    <row r="16" spans="1:13" ht="15" x14ac:dyDescent="0.25">
      <c r="A16" s="10">
        <v>12</v>
      </c>
      <c r="B16" s="21" t="s">
        <v>22</v>
      </c>
      <c r="C16" s="21"/>
      <c r="D16" s="21"/>
      <c r="E16" s="21"/>
      <c r="F16" s="21"/>
      <c r="G16" s="21"/>
      <c r="H16" s="21"/>
      <c r="I16" s="21"/>
      <c r="J16" s="21"/>
      <c r="K16" s="21"/>
      <c r="L16" s="10" t="s">
        <v>4</v>
      </c>
      <c r="M16" s="35">
        <v>110778.57999999999</v>
      </c>
    </row>
    <row r="17" spans="1:13" ht="15" x14ac:dyDescent="0.25">
      <c r="A17" s="10">
        <v>13</v>
      </c>
      <c r="B17" s="21" t="s">
        <v>23</v>
      </c>
      <c r="C17" s="21"/>
      <c r="D17" s="21"/>
      <c r="E17" s="21"/>
      <c r="F17" s="21"/>
      <c r="G17" s="21"/>
      <c r="H17" s="21"/>
      <c r="I17" s="21"/>
      <c r="J17" s="21"/>
      <c r="K17" s="21"/>
      <c r="L17" s="10" t="s">
        <v>4</v>
      </c>
      <c r="M17" s="35">
        <v>52468.61</v>
      </c>
    </row>
    <row r="18" spans="1:13" ht="30" customHeight="1" x14ac:dyDescent="0.25">
      <c r="A18" s="10">
        <v>14</v>
      </c>
      <c r="B18" s="21" t="s">
        <v>24</v>
      </c>
      <c r="C18" s="21"/>
      <c r="D18" s="21"/>
      <c r="E18" s="21"/>
      <c r="F18" s="21"/>
      <c r="G18" s="21"/>
      <c r="H18" s="21"/>
      <c r="I18" s="21"/>
      <c r="J18" s="21"/>
      <c r="K18" s="21"/>
      <c r="L18" s="10" t="s">
        <v>4</v>
      </c>
      <c r="M18" s="35">
        <v>39148.26</v>
      </c>
    </row>
    <row r="19" spans="1:13" ht="15" x14ac:dyDescent="0.25">
      <c r="A19" s="10">
        <v>15</v>
      </c>
      <c r="B19" s="21" t="s">
        <v>25</v>
      </c>
      <c r="C19" s="21"/>
      <c r="D19" s="21"/>
      <c r="E19" s="21"/>
      <c r="F19" s="21"/>
      <c r="G19" s="21"/>
      <c r="H19" s="21"/>
      <c r="I19" s="21"/>
      <c r="J19" s="21"/>
      <c r="K19" s="21"/>
      <c r="L19" s="10" t="s">
        <v>4</v>
      </c>
      <c r="M19" s="35">
        <v>46838.26</v>
      </c>
    </row>
    <row r="20" spans="1:13" ht="15" x14ac:dyDescent="0.25">
      <c r="A20" s="10">
        <v>16</v>
      </c>
      <c r="B20" s="21" t="s">
        <v>26</v>
      </c>
      <c r="C20" s="21"/>
      <c r="D20" s="21"/>
      <c r="E20" s="21"/>
      <c r="F20" s="21"/>
      <c r="G20" s="21"/>
      <c r="H20" s="21"/>
      <c r="I20" s="21"/>
      <c r="J20" s="21"/>
      <c r="K20" s="21"/>
      <c r="L20" s="10" t="s">
        <v>4</v>
      </c>
      <c r="M20" s="35">
        <v>161218.58000000002</v>
      </c>
    </row>
    <row r="21" spans="1:13" ht="15" x14ac:dyDescent="0.25">
      <c r="A21" s="10">
        <v>17</v>
      </c>
      <c r="B21" s="21" t="s">
        <v>27</v>
      </c>
      <c r="C21" s="21"/>
      <c r="D21" s="21"/>
      <c r="E21" s="21"/>
      <c r="F21" s="21"/>
      <c r="G21" s="21"/>
      <c r="H21" s="21"/>
      <c r="I21" s="21"/>
      <c r="J21" s="21"/>
      <c r="K21" s="21"/>
      <c r="L21" s="10" t="s">
        <v>4</v>
      </c>
      <c r="M21" s="35">
        <v>287123.029458687</v>
      </c>
    </row>
    <row r="22" spans="1:13" ht="30" customHeight="1" x14ac:dyDescent="0.25">
      <c r="A22" s="10">
        <v>18</v>
      </c>
      <c r="B22" s="21" t="s">
        <v>28</v>
      </c>
      <c r="C22" s="21"/>
      <c r="D22" s="21"/>
      <c r="E22" s="21"/>
      <c r="F22" s="21"/>
      <c r="G22" s="21"/>
      <c r="H22" s="21"/>
      <c r="I22" s="21"/>
      <c r="J22" s="21"/>
      <c r="K22" s="21"/>
      <c r="L22" s="10" t="s">
        <v>4</v>
      </c>
      <c r="M22" s="35">
        <v>48483.9</v>
      </c>
    </row>
    <row r="23" spans="1:13" ht="30" customHeight="1" x14ac:dyDescent="0.25">
      <c r="A23" s="10">
        <v>19</v>
      </c>
      <c r="B23" s="21" t="s">
        <v>29</v>
      </c>
      <c r="C23" s="21"/>
      <c r="D23" s="21"/>
      <c r="E23" s="21"/>
      <c r="F23" s="21"/>
      <c r="G23" s="21"/>
      <c r="H23" s="21"/>
      <c r="I23" s="21"/>
      <c r="J23" s="21"/>
      <c r="K23" s="21"/>
      <c r="L23" s="10" t="s">
        <v>4</v>
      </c>
      <c r="M23" s="35">
        <v>134191.22</v>
      </c>
    </row>
    <row r="24" spans="1:13" ht="30" customHeight="1" x14ac:dyDescent="0.25">
      <c r="A24" s="10">
        <v>20</v>
      </c>
      <c r="B24" s="21" t="s">
        <v>30</v>
      </c>
      <c r="C24" s="21"/>
      <c r="D24" s="21"/>
      <c r="E24" s="21"/>
      <c r="F24" s="21"/>
      <c r="G24" s="21"/>
      <c r="H24" s="21"/>
      <c r="I24" s="21"/>
      <c r="J24" s="21"/>
      <c r="K24" s="21"/>
      <c r="L24" s="10" t="s">
        <v>4</v>
      </c>
      <c r="M24" s="35">
        <v>358769.21</v>
      </c>
    </row>
    <row r="25" spans="1:13" ht="15" x14ac:dyDescent="0.25">
      <c r="A25" s="10">
        <v>21</v>
      </c>
      <c r="B25" s="21" t="s">
        <v>31</v>
      </c>
      <c r="C25" s="21"/>
      <c r="D25" s="21"/>
      <c r="E25" s="21"/>
      <c r="F25" s="21"/>
      <c r="G25" s="21"/>
      <c r="H25" s="21"/>
      <c r="I25" s="21"/>
      <c r="J25" s="21"/>
      <c r="K25" s="21"/>
      <c r="L25" s="10" t="s">
        <v>4</v>
      </c>
      <c r="M25" s="35">
        <v>37635.199999999997</v>
      </c>
    </row>
    <row r="26" spans="1:13" ht="15" x14ac:dyDescent="0.25">
      <c r="A26" s="10">
        <v>22</v>
      </c>
      <c r="B26" s="21" t="s">
        <v>32</v>
      </c>
      <c r="C26" s="21"/>
      <c r="D26" s="21"/>
      <c r="E26" s="21"/>
      <c r="F26" s="21"/>
      <c r="G26" s="21"/>
      <c r="H26" s="21"/>
      <c r="I26" s="21"/>
      <c r="J26" s="21"/>
      <c r="K26" s="21"/>
      <c r="L26" s="10" t="s">
        <v>4</v>
      </c>
      <c r="M26" s="35">
        <v>55276.63</v>
      </c>
    </row>
    <row r="27" spans="1:13" ht="30" customHeight="1" x14ac:dyDescent="0.25">
      <c r="A27" s="10">
        <v>23</v>
      </c>
      <c r="B27" s="21" t="s">
        <v>33</v>
      </c>
      <c r="C27" s="21"/>
      <c r="D27" s="21"/>
      <c r="E27" s="21"/>
      <c r="F27" s="21"/>
      <c r="G27" s="21"/>
      <c r="H27" s="21"/>
      <c r="I27" s="21"/>
      <c r="J27" s="21"/>
      <c r="K27" s="21"/>
      <c r="L27" s="10" t="s">
        <v>4</v>
      </c>
      <c r="M27" s="35">
        <v>330989.28999999998</v>
      </c>
    </row>
    <row r="28" spans="1:13" ht="30" customHeight="1" x14ac:dyDescent="0.25">
      <c r="A28" s="10">
        <v>24</v>
      </c>
      <c r="B28" s="21" t="s">
        <v>34</v>
      </c>
      <c r="C28" s="21"/>
      <c r="D28" s="21"/>
      <c r="E28" s="21"/>
      <c r="F28" s="21"/>
      <c r="G28" s="21"/>
      <c r="H28" s="21"/>
      <c r="I28" s="21"/>
      <c r="J28" s="21"/>
      <c r="K28" s="21"/>
      <c r="L28" s="10" t="s">
        <v>4</v>
      </c>
      <c r="M28" s="35">
        <v>38489.9</v>
      </c>
    </row>
    <row r="29" spans="1:13" ht="30" customHeight="1" x14ac:dyDescent="0.25">
      <c r="A29" s="10">
        <v>25</v>
      </c>
      <c r="B29" s="21" t="s">
        <v>35</v>
      </c>
      <c r="C29" s="21"/>
      <c r="D29" s="21"/>
      <c r="E29" s="21"/>
      <c r="F29" s="21"/>
      <c r="G29" s="21"/>
      <c r="H29" s="21"/>
      <c r="I29" s="21"/>
      <c r="J29" s="21"/>
      <c r="K29" s="21"/>
      <c r="L29" s="10" t="s">
        <v>4</v>
      </c>
      <c r="M29" s="35">
        <v>15055.27</v>
      </c>
    </row>
    <row r="30" spans="1:13" ht="15" x14ac:dyDescent="0.25">
      <c r="A30" s="10">
        <v>26</v>
      </c>
      <c r="B30" s="21" t="s">
        <v>36</v>
      </c>
      <c r="C30" s="21"/>
      <c r="D30" s="21"/>
      <c r="E30" s="21"/>
      <c r="F30" s="21"/>
      <c r="G30" s="21"/>
      <c r="H30" s="21"/>
      <c r="I30" s="21"/>
      <c r="J30" s="21"/>
      <c r="K30" s="21"/>
      <c r="L30" s="10" t="s">
        <v>4</v>
      </c>
      <c r="M30" s="35">
        <v>113089.55</v>
      </c>
    </row>
    <row r="31" spans="1:13" ht="15" x14ac:dyDescent="0.25">
      <c r="A31" s="10">
        <v>27</v>
      </c>
      <c r="B31" s="21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10" t="s">
        <v>4</v>
      </c>
      <c r="M31" s="35">
        <v>160344.89000000001</v>
      </c>
    </row>
    <row r="32" spans="1:13" ht="15" x14ac:dyDescent="0.25">
      <c r="A32" s="10">
        <v>28</v>
      </c>
      <c r="B32" s="21" t="s">
        <v>38</v>
      </c>
      <c r="C32" s="21"/>
      <c r="D32" s="21"/>
      <c r="E32" s="21"/>
      <c r="F32" s="21"/>
      <c r="G32" s="21"/>
      <c r="H32" s="21"/>
      <c r="I32" s="21"/>
      <c r="J32" s="21"/>
      <c r="K32" s="21"/>
      <c r="L32" s="10" t="s">
        <v>4</v>
      </c>
      <c r="M32" s="35">
        <v>10464.799999999999</v>
      </c>
    </row>
    <row r="33" spans="1:13" ht="15" x14ac:dyDescent="0.25">
      <c r="A33" s="10">
        <v>29</v>
      </c>
      <c r="B33" s="21" t="s">
        <v>39</v>
      </c>
      <c r="C33" s="21"/>
      <c r="D33" s="21"/>
      <c r="E33" s="21"/>
      <c r="F33" s="21"/>
      <c r="G33" s="21"/>
      <c r="H33" s="21"/>
      <c r="I33" s="21"/>
      <c r="J33" s="21"/>
      <c r="K33" s="21"/>
      <c r="L33" s="10" t="s">
        <v>4</v>
      </c>
      <c r="M33" s="35">
        <v>100459.62999999999</v>
      </c>
    </row>
    <row r="34" spans="1:13" ht="15" x14ac:dyDescent="0.25">
      <c r="A34" s="10">
        <v>30</v>
      </c>
      <c r="B34" s="21" t="s">
        <v>40</v>
      </c>
      <c r="C34" s="21"/>
      <c r="D34" s="21"/>
      <c r="E34" s="21"/>
      <c r="F34" s="21"/>
      <c r="G34" s="21"/>
      <c r="H34" s="21"/>
      <c r="I34" s="21"/>
      <c r="J34" s="21"/>
      <c r="K34" s="21"/>
      <c r="L34" s="10" t="s">
        <v>4</v>
      </c>
      <c r="M34" s="35">
        <v>6537.73</v>
      </c>
    </row>
    <row r="35" spans="1:13" ht="30" customHeight="1" x14ac:dyDescent="0.25">
      <c r="A35" s="10">
        <v>31</v>
      </c>
      <c r="B35" s="21" t="s">
        <v>41</v>
      </c>
      <c r="C35" s="21"/>
      <c r="D35" s="21"/>
      <c r="E35" s="21"/>
      <c r="F35" s="21"/>
      <c r="G35" s="21"/>
      <c r="H35" s="21"/>
      <c r="I35" s="21"/>
      <c r="J35" s="21"/>
      <c r="K35" s="21"/>
      <c r="L35" s="10" t="s">
        <v>4</v>
      </c>
      <c r="M35" s="35">
        <v>75624.94</v>
      </c>
    </row>
    <row r="36" spans="1:13" ht="15" x14ac:dyDescent="0.25">
      <c r="A36" s="31" t="s">
        <v>139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12">
        <f>SUM(M5:M35)</f>
        <v>4233046.7594586872</v>
      </c>
    </row>
  </sheetData>
  <mergeCells count="37">
    <mergeCell ref="M3:M4"/>
    <mergeCell ref="A36:L36"/>
    <mergeCell ref="A1:K1"/>
    <mergeCell ref="B3:K3"/>
    <mergeCell ref="B5:K5"/>
    <mergeCell ref="B6:K6"/>
    <mergeCell ref="B7:K7"/>
    <mergeCell ref="B4:K4"/>
    <mergeCell ref="B8:K8"/>
    <mergeCell ref="B9:K9"/>
    <mergeCell ref="B10:K10"/>
    <mergeCell ref="B11:K11"/>
    <mergeCell ref="B12:K12"/>
    <mergeCell ref="B20:K20"/>
    <mergeCell ref="B21:K21"/>
    <mergeCell ref="B22:K22"/>
    <mergeCell ref="B13:K13"/>
    <mergeCell ref="B14:K14"/>
    <mergeCell ref="B15:K15"/>
    <mergeCell ref="B16:K16"/>
    <mergeCell ref="B17:K17"/>
    <mergeCell ref="L3:L4"/>
    <mergeCell ref="B33:K33"/>
    <mergeCell ref="B34:K34"/>
    <mergeCell ref="B35:K35"/>
    <mergeCell ref="B27:K27"/>
    <mergeCell ref="B28:K28"/>
    <mergeCell ref="B29:K29"/>
    <mergeCell ref="B30:K30"/>
    <mergeCell ref="B31:K31"/>
    <mergeCell ref="B23:K23"/>
    <mergeCell ref="B24:K24"/>
    <mergeCell ref="B25:K25"/>
    <mergeCell ref="B26:K26"/>
    <mergeCell ref="B32:K32"/>
    <mergeCell ref="B18:K18"/>
    <mergeCell ref="B19:K19"/>
  </mergeCells>
  <conditionalFormatting sqref="B4:K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лот 2</vt:lpstr>
      <vt:lpstr>лот 4</vt:lpstr>
      <vt:lpstr>лот 5</vt:lpstr>
      <vt:lpstr>лот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2022-12-29T14:23:45Z</dcterms:modified>
</cp:coreProperties>
</file>