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Газбанк\2023.07.08_А+ППП_П33\Документы от ПКУ\"/>
    </mc:Choice>
  </mc:AlternateContent>
  <xr:revisionPtr revIDLastSave="0" documentId="13_ncr:1_{63A7ECAB-C10E-4FAA-950A-D930110A23B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1" sheetId="1" r:id="rId1"/>
    <sheet name="Лот 2" sheetId="2" r:id="rId2"/>
  </sheets>
  <definedNames>
    <definedName name="_xlnm._FilterDatabase" localSheetId="0" hidden="1">'Лот 1'!$A$5:$Q$28</definedName>
    <definedName name="_xlnm._FilterDatabase" localSheetId="1" hidden="1">'Лот 2'!$A$5:$Z$28</definedName>
    <definedName name="Z_03BDC2F0_8DD9_450C_A281_40716E9458B7_.wvu.Cols" localSheetId="0" hidden="1">'Лот 1'!#REF!,'Лот 1'!#REF!,'Лот 1'!#REF!</definedName>
    <definedName name="Z_03BDC2F0_8DD9_450C_A281_40716E9458B7_.wvu.Cols" localSheetId="1" hidden="1">'Лот 2'!#REF!,'Лот 2'!#REF!,'Лот 2'!#REF!</definedName>
    <definedName name="Z_03BDC2F0_8DD9_450C_A281_40716E9458B7_.wvu.FilterData" localSheetId="0" hidden="1">'Лот 1'!$A$5:$Q$28</definedName>
    <definedName name="Z_03BDC2F0_8DD9_450C_A281_40716E9458B7_.wvu.FilterData" localSheetId="1" hidden="1">'Лот 2'!$A$5:$Z$28</definedName>
    <definedName name="Z_0427524A_C4A4_4455_AE4C_688A3C40D227_.wvu.Cols" localSheetId="0" hidden="1">'Лот 1'!#REF!,'Лот 1'!#REF!,'Лот 1'!#REF!,'Лот 1'!#REF!,'Лот 1'!#REF!</definedName>
    <definedName name="Z_0427524A_C4A4_4455_AE4C_688A3C40D227_.wvu.Cols" localSheetId="1" hidden="1">'Лот 2'!#REF!,'Лот 2'!#REF!,'Лот 2'!#REF!,'Лот 2'!#REF!,'Лот 2'!#REF!</definedName>
    <definedName name="Z_0427524A_C4A4_4455_AE4C_688A3C40D227_.wvu.FilterData" localSheetId="0" hidden="1">'Лот 1'!$A$5:$Q$28</definedName>
    <definedName name="Z_0427524A_C4A4_4455_AE4C_688A3C40D227_.wvu.FilterData" localSheetId="1" hidden="1">'Лот 2'!$A$5:$Z$28</definedName>
    <definedName name="Z_31E09547_EEAB_4678_808A_DD1285E4E39A_.wvu.Cols" localSheetId="0" hidden="1">'Лот 1'!#REF!,'Лот 1'!#REF!,'Лот 1'!#REF!</definedName>
    <definedName name="Z_31E09547_EEAB_4678_808A_DD1285E4E39A_.wvu.Cols" localSheetId="1" hidden="1">'Лот 2'!#REF!,'Лот 2'!#REF!,'Лот 2'!#REF!</definedName>
    <definedName name="Z_31E09547_EEAB_4678_808A_DD1285E4E39A_.wvu.FilterData" localSheetId="0" hidden="1">'Лот 1'!$A$5:$Q$28</definedName>
    <definedName name="Z_31E09547_EEAB_4678_808A_DD1285E4E39A_.wvu.FilterData" localSheetId="1" hidden="1">'Лот 2'!$A$5:$Z$28</definedName>
    <definedName name="Z_4A83979A_D867_466F_AE21_CBAEC2CEEF76_.wvu.Cols" localSheetId="0" hidden="1">'Лот 1'!#REF!,'Лот 1'!#REF!,'Лот 1'!#REF!</definedName>
    <definedName name="Z_4A83979A_D867_466F_AE21_CBAEC2CEEF76_.wvu.Cols" localSheetId="1" hidden="1">'Лот 2'!#REF!,'Лот 2'!#REF!,'Лот 2'!#REF!</definedName>
    <definedName name="Z_4A83979A_D867_466F_AE21_CBAEC2CEEF76_.wvu.FilterData" localSheetId="0" hidden="1">'Лот 1'!$A$5:$Q$28</definedName>
    <definedName name="Z_4A83979A_D867_466F_AE21_CBAEC2CEEF76_.wvu.FilterData" localSheetId="1" hidden="1">'Лот 2'!$A$5:$Z$28</definedName>
    <definedName name="Z_575786B6_C505_473C_AFCD_BCE46D916A31_.wvu.FilterData" localSheetId="0" hidden="1">'Лот 1'!$A$5:$Q$28</definedName>
    <definedName name="Z_660E0FEF_8603_448C_BE60_5B31D8288C59_.wvu.Cols" localSheetId="0" hidden="1">'Лот 1'!#REF!,'Лот 1'!#REF!,'Лот 1'!#REF!</definedName>
    <definedName name="Z_660E0FEF_8603_448C_BE60_5B31D8288C59_.wvu.Cols" localSheetId="1" hidden="1">'Лот 2'!#REF!,'Лот 2'!#REF!,'Лот 2'!#REF!</definedName>
    <definedName name="Z_660E0FEF_8603_448C_BE60_5B31D8288C59_.wvu.FilterData" localSheetId="0" hidden="1">'Лот 1'!$A$5:$Q$28</definedName>
    <definedName name="Z_660E0FEF_8603_448C_BE60_5B31D8288C59_.wvu.FilterData" localSheetId="1" hidden="1">'Лот 2'!$A$5:$Z$28</definedName>
    <definedName name="Z_D1286675_D4F1_4DB5_8B5A_F21BD93BE48B_.wvu.Cols" localSheetId="0" hidden="1">'Лот 1'!#REF!,'Лот 1'!#REF!,'Лот 1'!#REF!</definedName>
    <definedName name="Z_D1286675_D4F1_4DB5_8B5A_F21BD93BE48B_.wvu.Cols" localSheetId="1" hidden="1">'Лот 2'!#REF!,'Лот 2'!#REF!,'Лот 2'!#REF!</definedName>
    <definedName name="Z_D1286675_D4F1_4DB5_8B5A_F21BD93BE48B_.wvu.FilterData" localSheetId="0" hidden="1">'Лот 1'!$A$5:$Q$28</definedName>
    <definedName name="Z_D1286675_D4F1_4DB5_8B5A_F21BD93BE48B_.wvu.FilterData" localSheetId="1" hidden="1">'Лот 2'!$A$5:$Z$28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2" l="1"/>
  <c r="C29" i="1"/>
</calcChain>
</file>

<file path=xl/sharedStrings.xml><?xml version="1.0" encoding="utf-8"?>
<sst xmlns="http://schemas.openxmlformats.org/spreadsheetml/2006/main" count="104" uniqueCount="55">
  <si>
    <t>Права требования к 23 физическим лицам</t>
  </si>
  <si>
    <t>Наименование имущества (позиций)</t>
  </si>
  <si>
    <t>Бородина Елена Игоревна, КД Ро002282 от 04.05.2018, судебный приказ Мирового судьи судебного участка № 28 Ленинского судебного района г. Самары Самарской области от 14.01.2021 по делу 2-94/2021</t>
  </si>
  <si>
    <t>Рожков Николай Николаевич, КД 141163 от 05.03.2014, имеется решение Ленинского районного суда г. Самары от 21.10.2015 по делу 2-5012/2015 на сумму 53 268,53 руб.</t>
  </si>
  <si>
    <t>Пучков Андрей Евгеньевич, КД 162541 от 28.11.2016, судебный приказ Мирового судьи судебного участка № 28 Ленинского судебного района г. Самара Самарской области от 26.04.2021 по делу 2-95/2021</t>
  </si>
  <si>
    <t>Борисов Валерий Александрович, КД 185296 от 20.12.2012, имеется заочное решение Мирового судьи судебного участка № 28 Ленинского судебного района г. Самары Самарской области от 16.01.2015 по делу 2-14/14 на сумму 13 787,59 руб.</t>
  </si>
  <si>
    <t>Кириллова (Кудряшова) Екатерина Николаевна, КД 261047 от 13.02.2017, судебный приказ Мирового судьи судебного участка № 28 Ленинского судебного района г. Самары Самарской области от 22.09.2021 по делу 2-2774/2021</t>
  </si>
  <si>
    <t>Головачева Ирина Сергеевна, КД 276190 от 28.10.2013, имеется судебный приказ Мирового судьи судебного участка № 28 Ленинского судебного района г. Самары Самарской области от 21.04.2015 по делу 2-483/15, судебный приказ и.о. Мирового судьи судебного участка № 28 Ленинского судебного района г. Самары от 05.03.2018 по делу 2-409/18 на сумму 14 175,75 руб.</t>
  </si>
  <si>
    <t>Самсонов Олег Валериевич, КД 276805 от 02.03.2017, судебный приказ Мирового судьи судебного участка № 28 Ленинского судебного района г. Самара Самарской области от 23.12.2019 по делу 2-2197/2019</t>
  </si>
  <si>
    <t>Уколов Дмитрий ВладиМирович, КД 308256 от 23.09.2011, имеется решение Мирового судьи судебного участка № 3 Самарской области от 27.06.2013 по делу 2-721/13 (резолютивная часть) 10 560,55 руб.</t>
  </si>
  <si>
    <t>Макарова Вера Юрьевна, КД 315255 от 16.11.2011, имеется судебный приказ от 20.09.2013 по делу 2-1653/13 на сумму 6 330,47 руб.</t>
  </si>
  <si>
    <t>Ахатова Инна Ниловна, КД 319830 от 22.12.2011, судебный приказ Мирового судьи судебного участка № 28 Ленинского судебного района г. Самары Самарской области от 28.12.2020 по делу 2-3254/20</t>
  </si>
  <si>
    <t>Овсянников Сергей Александрович, КД 325714 от 15.03.2012,судебный приказ Мирового судьи судебного участка № 27 Ленинского судебного района г. Самары, и.о мирового судьи судебного участка № 28 Ленинского судебного района г. Самары от 15.11.2013 по делу 2-1935/13</t>
  </si>
  <si>
    <t>Ткаченко Анатолий ВладиМирович, КП ЗП_306_346125 от 09.02.2017, судебный приказ Мирового судьи судебного участка № 28 Ленинского судебного района г. Самары Самарской области от 05.03.2022 по делу 2-358/2022</t>
  </si>
  <si>
    <t>Меньшиков Алексей Александрович, КД ЗП_1599_354847 20.04.2015, имеется судебный приказ Мирового судьи судебного участка № 28 Ленинского судебного района г. Самары от 20.01.2017 по делу 2-59/17 на сумму 5 639,67 руб.</t>
  </si>
  <si>
    <t>Петряков Вадим Евгеньевич, КД 364840 от 06.11.2015, имеется судебный приказ и.о. Мирового судьи судебного участка № 28 Ленинского судебного района г. Самара Мировой судья судебного участка № 26 Ленинского судебного района г. Самара от 25.07.2016 по делу 2-1057/16 на сумму 7 392,65 руб.</t>
  </si>
  <si>
    <t>Солдаев Руслан Львович, КД 381521 от 05.10.2016, имеется судебный приказ Мирового судьи судебного участка № 28 Ленинского судебного района г. Самары от 17.08.2018 по делу 2-1615/2018 на сумму 5 092,94 руб.</t>
  </si>
  <si>
    <t>Рыбкина (Абабий) Оксана Сулдузовна , КД 388937 от 04.04.2017, судебный приказ Мирового судьи судебного участка № 28 Ленинского судебного района г. Самары Самарской области от 02.11.2021 по делу 2-3170/2021</t>
  </si>
  <si>
    <t>Макаров Николай Иванович, КД ЗП_2060_430207 от 07.12.2017, судебный приказ Мирового судьи судебного участка № 28 Ленинского судебного района г. Самары Самарской области от 02.11.2021 по делу 2-3190/2021</t>
  </si>
  <si>
    <t>Яшин Евгений Александрович, КД 432323 от 11.10.2017, судебный приказ Мирового судьи судебного участка № 28 Ленинского судебного района г. Самары Самарской области от 02.11.2021 по делу 2-3176/2021</t>
  </si>
  <si>
    <t>Пахомова Анастасия Сергеевна, КД 439956 от 30.11.2017, судебный приказ Мирового судьи судебного участка № 152 Сергиевского судебного района Самарской области от 20.12.2019 по делу 2-1503/2019</t>
  </si>
  <si>
    <t>Мальцев Антон Иванович, КД 443126 от 02.04.2018, судебный приказ от 02.11.2021 по делу 2-3182/2021</t>
  </si>
  <si>
    <t>Кузнецов Александр Анатольевич, КД Ро000914 от 20.10.2016, заочное решение  Мирового судьи судебного участка № 3 Засвияжского судебного района г. Ульяновска от 22.11.2021 по делу 2-4447/2021</t>
  </si>
  <si>
    <t>Агафонов Александр Николаевич, КД 175893 от 13.10.2010, имеется судебный приказ Мирового судьи судебного участка № 28 Ленинского судебного района г. Самара от 07.11.2016 по делу 2-1668/16 на сумму 16 644,73 руб.</t>
  </si>
  <si>
    <t>Стрелков Александр Юрьевич, КД 304310 от 24.08.2011, судебный приказ Мирового судьи судебного участка № 28 Ленинского судебного района г. Самары от 26.06.2017 по делу 2-647/17</t>
  </si>
  <si>
    <t>Зольников Сергей Александрович, КД 185357 от 10.10.2013, имеется заочное решение Мирового судьи судебного участка № 28 Ленинского судебного района г. Самара Самарской области от 01.09.2014 по делу 2-1415/14 на сумму 9 680,90 руб.</t>
  </si>
  <si>
    <t>Чеканов Вячеслав Геннадьевич, КД 204246 от 06.09.2013, имеется решение Мирового судьи судебного участка № 28 Ленинского судебного района г. Самары от 20.07.2015 по делу 2-751/15 на сумму 8 089,91 руб.</t>
  </si>
  <si>
    <t>Саблина Елена Петровна, КД 302819 от 26.08.2013, имеется судебный приказ Мирового судьи судебного участка № 28 Ленинского судебного района г. Самара Самарской области
от 02.10.2015 по делу 2-1270/15 на сумму 5 772,91 руб.</t>
  </si>
  <si>
    <t>Васильева Татьяна Сергеевна, КД 306788 от 01.10.2013, заочное решение Мирового судьи судебного участка № 28 Ленинского судебного района г. Самары Самарской области от 20.11.2014 по делу 2-1610/14 (резолют.часть),  заочное решение Мирового судьи судебного участка № 28 Ленинского судебного района г. Самары Самарской области от 27.09.2017 по делу 2-1195/17 (резолют.часть)</t>
  </si>
  <si>
    <t>Землякова Тамара Витальевна, КД 307138 от 03.04.2012, имеется судебный приказ Мирового судьи судебного участка № 28 Ленинского судебного района г. Самара Самарской области
от 02.09.2014 по делу 2-1472/2014 на сумму 3 030,06 руб.</t>
  </si>
  <si>
    <t>Черемисинов Игорь Олегович, КД ЗП_134_316438 от 25.11.2011, имеется судебный приказ Мирового судьи судебного участка № 28 Ленинского судебного района г. Самара Самарской области от 08.05.2014 по делу 2-1055/14 на сумму 5 778,92 руб.</t>
  </si>
  <si>
    <t>Боднар Лариса ВладиМировна, КД 330346 от 17.05.2012, имеется судебный приказ Мирового судьи судебного участка № 27 Ленинского судебного района г. Самара и.о. Мирового судьи судебного участка № 28 Ленинского судебного района г. Самара от 25.02.2014 по делу 2-249/14 на сумму 6 383,33 руб.</t>
  </si>
  <si>
    <t>Степашкин Марк Радионович, КД 332949 от 21.06.2012, имеется судебный приказ Мирового судьи судебного участка № 28 Ленинского судебного района г. Самара Самарской области
от 04.07.2014 по делу 2-1337/14 на сумму 6 692,11 руб.</t>
  </si>
  <si>
    <t>Черепкова Ирина Валерьевна, КД 335829 от 01.08.2012, имеется судебный приказ Мирового судьи судебного участка № 28 Ленинского судебного района Самарской области
от 06.09.2013 по делу 2-1603/13 на сумму 5 718,36 руб.</t>
  </si>
  <si>
    <t>Мямина Ирина Викторовна, КД 360326 от 20.11.2013, судебный приказ Мирового судьи судебного участка № 28 Ленинского судебного района г. Самара Самарской области
 от 15.04.2016 по делу 2-455/16</t>
  </si>
  <si>
    <t>Марусин Анатолий Анатольевич, КД 370178 от 20.06.2014, имеется решение Мирового судьи судебного участка № 28 Ленинского судебного района г. Самары от 16.03.2016 по делу 2-289/16 на сумму 3 969,24 руб.</t>
  </si>
  <si>
    <t>Нестеров Петр Михайлович, КД 408495 от 12.09.2016, судебный приказ и.о. Мирового судьи судебного участка № 28 Ленинского судебного района г. Самары Мировой судья судебного участка № 26 Ленинского судебного района г. Самары от 22.06.2018 по делу 2-1150/2018</t>
  </si>
  <si>
    <t>Замула Сергей ВладиМирович, КД 298434 от 18.07.2011, судебный приказ от 01.09.2014 по делу 2-1468/14, заочное решение Мирового судьи судебного участка № 28 Ленинского судебного района г. Самары Самарской области от 27.09.2017 по делу 2-1194/17</t>
  </si>
  <si>
    <t>Прохоров Роман Сергеевич, КД ЗП_134_304641 от 26.08.2011, имеется судебный приказ Мирового судьи судебного участка № 28 Ленинского судебного района г. Самара Самарской области от 20.05.2013 по делу 2-664/13 на сумму 507,22 руб.</t>
  </si>
  <si>
    <t>Васильев Олег Анатольевич,  КД 116990 от 08.08.2011, имеется судебный приказ Мирового судьи судебного участка № 113  Самарской области от 10.02.2012 по делу 2-115/2012 на сумму 4 343,10 руб.</t>
  </si>
  <si>
    <t>Прокопюк Юлия Юрьевна солидарно с Прокопюк Михаилом Михайловичем, КД VRO-225 от 14.05.2008, заочное решение Ленинского районного суда г. Самары от 08.09.2011 по делу 2-5730/11</t>
  </si>
  <si>
    <t>Семенов Алексей Евгеньевич, КД Ро000795 от 13.11.2012, решение Мирового судьи судебного участка № 6 Ленинского судебного района г. Ульяновска, и.о. Мирового судьи судебного участка № 7 Ленинского судебного района г. Ульяновска от 20.02.2014 по делу 2-266/14</t>
  </si>
  <si>
    <t>Кобец Борис Борисович, КД 112339 от 25.09.2007, решение Ленинского районного суда г. Самары от 18.12.2013 по делу 2-5948/2013</t>
  </si>
  <si>
    <t>Горячкин Виктор Викторович, КД 227673 от 01.03.2011, суд.приказ от 23.04.2013, судебный приказ Мирового судьи судебного участка № 28 Самарской области от 27.05.16 по делу 2-653/16</t>
  </si>
  <si>
    <t>Рябов Сергей ВладиМирович, КД 236948 от 04.07.2011, имеется судебный приказ Мирового судьи судебного участка № 28 Ленинского судебного района г. Самара от 15.10.2013 по делу 2-1928/13 на сумму 157,11 руб.</t>
  </si>
  <si>
    <t>Луканова Анастасия Юрьевна, КД 303659 от 22.08.2011, имеется исполнительный лист Мирового судьи судебного участка № 28 Самарской области
 от 27.06.2013 по делу 2-723/13 на сумму 479,43 руб.</t>
  </si>
  <si>
    <t>Очкин Андрей Васильевич, КД ЗП_1321_306635 от 12.09.2011, судебный приказ Мирового судьи судебного участка № 28 Ленинского судебного района г. Самары от 30.05.2017 по делу 2-238/17</t>
  </si>
  <si>
    <t>Хайдуков Илья Германович, КД ЗП_1321_329916 от 12.05.2012, судебный приказ Мирового судьи судебного участка № 28 Ленинского судебного района г. Самары от 28.04.2017 по делу 2-311/17</t>
  </si>
  <si>
    <t>Сумма долга, руб.</t>
  </si>
  <si>
    <t>Местонахождение имущества</t>
  </si>
  <si>
    <t>Самарская область</t>
  </si>
  <si>
    <t xml:space="preserve"> Лот 2</t>
  </si>
  <si>
    <t xml:space="preserve"> Лот 1</t>
  </si>
  <si>
    <t>Расшифровка сборного лота 1</t>
  </si>
  <si>
    <t>Расшифровка сборного лота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</si>
</sst>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A7D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/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Border="1"/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3" fillId="0" borderId="0" xfId="0" applyNumberFormat="1" applyFont="1"/>
  </cellXfs>
  <cellStyles count="2">
    <cellStyle name="Обычный" xfId="0" builtinId="0"/>
    <cellStyle name="Финансов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2"/>
  <sheetViews>
    <sheetView tabSelected="1" zoomScale="80" zoomScaleNormal="80" workbookViewId="0">
      <selection activeCell="D38" sqref="D38"/>
    </sheetView>
  </sheetViews>
  <sheetFormatPr defaultColWidth="9.140625" defaultRowHeight="15" x14ac:dyDescent="0.25"/>
  <cols>
    <col min="1" max="1" width="10" style="2" customWidth="1"/>
    <col min="2" max="2" width="72.42578125" style="2" customWidth="1"/>
    <col min="3" max="3" width="27.42578125" style="2" customWidth="1"/>
    <col min="4" max="4" width="32.140625" style="2" customWidth="1"/>
    <col min="5" max="16384" width="9.140625" style="2"/>
  </cols>
  <sheetData>
    <row r="2" spans="1:17" x14ac:dyDescent="0.25">
      <c r="A2" s="26" t="s">
        <v>53</v>
      </c>
      <c r="B2" s="26"/>
      <c r="C2" s="1"/>
    </row>
    <row r="3" spans="1:17" x14ac:dyDescent="0.25">
      <c r="A3" s="1"/>
      <c r="B3" s="1"/>
      <c r="C3" s="1"/>
    </row>
    <row r="4" spans="1:17" ht="15" customHeight="1" x14ac:dyDescent="0.25">
      <c r="A4" s="3" t="s">
        <v>52</v>
      </c>
      <c r="B4" s="4" t="s">
        <v>0</v>
      </c>
      <c r="C4" s="5"/>
      <c r="D4" s="5"/>
    </row>
    <row r="5" spans="1:17" ht="114" customHeight="1" x14ac:dyDescent="0.25">
      <c r="A5" s="7"/>
      <c r="B5" s="3" t="s">
        <v>1</v>
      </c>
      <c r="C5" s="8" t="s">
        <v>48</v>
      </c>
      <c r="D5" s="8" t="s">
        <v>49</v>
      </c>
    </row>
    <row r="6" spans="1:17" ht="92.25" customHeight="1" x14ac:dyDescent="0.25">
      <c r="A6" s="10">
        <v>1</v>
      </c>
      <c r="B6" s="15" t="s">
        <v>2</v>
      </c>
      <c r="C6" s="19">
        <v>28210.48</v>
      </c>
      <c r="D6" s="25" t="s">
        <v>50</v>
      </c>
      <c r="Q6" s="13"/>
    </row>
    <row r="7" spans="1:17" ht="50.25" customHeight="1" x14ac:dyDescent="0.25">
      <c r="A7" s="10">
        <v>2</v>
      </c>
      <c r="B7" s="15" t="s">
        <v>3</v>
      </c>
      <c r="C7" s="18">
        <v>89864.6</v>
      </c>
      <c r="D7" s="25" t="s">
        <v>50</v>
      </c>
      <c r="Q7" s="13"/>
    </row>
    <row r="8" spans="1:17" ht="90.75" customHeight="1" x14ac:dyDescent="0.25">
      <c r="A8" s="10">
        <v>3</v>
      </c>
      <c r="B8" s="15" t="s">
        <v>4</v>
      </c>
      <c r="C8" s="18">
        <v>22631.89</v>
      </c>
      <c r="D8" s="25" t="s">
        <v>50</v>
      </c>
      <c r="Q8" s="13"/>
    </row>
    <row r="9" spans="1:17" ht="93.75" customHeight="1" x14ac:dyDescent="0.25">
      <c r="A9" s="10">
        <v>4</v>
      </c>
      <c r="B9" s="15" t="s">
        <v>5</v>
      </c>
      <c r="C9" s="18">
        <v>24993.530000000002</v>
      </c>
      <c r="D9" s="25" t="s">
        <v>50</v>
      </c>
      <c r="Q9" s="13"/>
    </row>
    <row r="10" spans="1:17" ht="69" customHeight="1" x14ac:dyDescent="0.25">
      <c r="A10" s="10">
        <v>5</v>
      </c>
      <c r="B10" s="15" t="s">
        <v>6</v>
      </c>
      <c r="C10" s="18">
        <v>34633.71</v>
      </c>
      <c r="D10" s="25" t="s">
        <v>50</v>
      </c>
      <c r="Q10" s="13"/>
    </row>
    <row r="11" spans="1:17" ht="73.5" customHeight="1" x14ac:dyDescent="0.25">
      <c r="A11" s="10">
        <v>6</v>
      </c>
      <c r="B11" s="15" t="s">
        <v>7</v>
      </c>
      <c r="C11" s="18">
        <v>17136.300000000003</v>
      </c>
      <c r="D11" s="25" t="s">
        <v>50</v>
      </c>
      <c r="Q11" s="13"/>
    </row>
    <row r="12" spans="1:17" ht="60.75" customHeight="1" x14ac:dyDescent="0.25">
      <c r="A12" s="10">
        <v>7</v>
      </c>
      <c r="B12" s="15" t="s">
        <v>8</v>
      </c>
      <c r="C12" s="18">
        <v>14784.16</v>
      </c>
      <c r="D12" s="25" t="s">
        <v>50</v>
      </c>
      <c r="Q12" s="13"/>
    </row>
    <row r="13" spans="1:17" ht="64.5" customHeight="1" x14ac:dyDescent="0.25">
      <c r="A13" s="10">
        <v>8</v>
      </c>
      <c r="B13" s="15" t="s">
        <v>9</v>
      </c>
      <c r="C13" s="18">
        <v>15643.55</v>
      </c>
      <c r="D13" s="25" t="s">
        <v>50</v>
      </c>
      <c r="Q13" s="13"/>
    </row>
    <row r="14" spans="1:17" ht="64.5" customHeight="1" x14ac:dyDescent="0.25">
      <c r="A14" s="10">
        <v>9</v>
      </c>
      <c r="B14" s="15" t="s">
        <v>10</v>
      </c>
      <c r="C14" s="18">
        <v>11792.74</v>
      </c>
      <c r="D14" s="25" t="s">
        <v>50</v>
      </c>
      <c r="Q14" s="13"/>
    </row>
    <row r="15" spans="1:17" ht="64.5" customHeight="1" x14ac:dyDescent="0.25">
      <c r="A15" s="10">
        <v>10</v>
      </c>
      <c r="B15" s="15" t="s">
        <v>11</v>
      </c>
      <c r="C15" s="18">
        <v>9764.5499999999993</v>
      </c>
      <c r="D15" s="25" t="s">
        <v>50</v>
      </c>
      <c r="Q15" s="13"/>
    </row>
    <row r="16" spans="1:17" ht="64.5" customHeight="1" x14ac:dyDescent="0.25">
      <c r="A16" s="10">
        <v>11</v>
      </c>
      <c r="B16" s="17" t="s">
        <v>12</v>
      </c>
      <c r="C16" s="18">
        <v>11596.99</v>
      </c>
      <c r="D16" s="25" t="s">
        <v>50</v>
      </c>
      <c r="Q16" s="13"/>
    </row>
    <row r="17" spans="1:17" ht="64.5" customHeight="1" x14ac:dyDescent="0.25">
      <c r="A17" s="10">
        <v>12</v>
      </c>
      <c r="B17" s="15" t="s">
        <v>13</v>
      </c>
      <c r="C17" s="18">
        <v>75283.77</v>
      </c>
      <c r="D17" s="25" t="s">
        <v>50</v>
      </c>
      <c r="Q17" s="13"/>
    </row>
    <row r="18" spans="1:17" ht="64.5" customHeight="1" x14ac:dyDescent="0.25">
      <c r="A18" s="10">
        <v>13</v>
      </c>
      <c r="B18" s="15" t="s">
        <v>14</v>
      </c>
      <c r="C18" s="18">
        <v>7032.82</v>
      </c>
      <c r="D18" s="25" t="s">
        <v>50</v>
      </c>
      <c r="Q18" s="13"/>
    </row>
    <row r="19" spans="1:17" ht="64.5" customHeight="1" x14ac:dyDescent="0.25">
      <c r="A19" s="10">
        <v>14</v>
      </c>
      <c r="B19" s="15" t="s">
        <v>15</v>
      </c>
      <c r="C19" s="18">
        <v>13485.33</v>
      </c>
      <c r="D19" s="25" t="s">
        <v>50</v>
      </c>
      <c r="Q19" s="13"/>
    </row>
    <row r="20" spans="1:17" ht="64.5" customHeight="1" x14ac:dyDescent="0.25">
      <c r="A20" s="10">
        <v>15</v>
      </c>
      <c r="B20" s="15" t="s">
        <v>16</v>
      </c>
      <c r="C20" s="18">
        <v>6451.07</v>
      </c>
      <c r="D20" s="25" t="s">
        <v>50</v>
      </c>
      <c r="Q20" s="13"/>
    </row>
    <row r="21" spans="1:17" ht="64.5" customHeight="1" x14ac:dyDescent="0.25">
      <c r="A21" s="10">
        <v>16</v>
      </c>
      <c r="B21" s="15" t="s">
        <v>17</v>
      </c>
      <c r="C21" s="18">
        <v>23385.61</v>
      </c>
      <c r="D21" s="25" t="s">
        <v>50</v>
      </c>
      <c r="Q21" s="13"/>
    </row>
    <row r="22" spans="1:17" ht="64.5" customHeight="1" x14ac:dyDescent="0.25">
      <c r="A22" s="10">
        <v>17</v>
      </c>
      <c r="B22" s="15" t="s">
        <v>18</v>
      </c>
      <c r="C22" s="18">
        <v>16745.16</v>
      </c>
      <c r="D22" s="25" t="s">
        <v>50</v>
      </c>
      <c r="Q22" s="13"/>
    </row>
    <row r="23" spans="1:17" ht="64.5" customHeight="1" x14ac:dyDescent="0.25">
      <c r="A23" s="10">
        <v>18</v>
      </c>
      <c r="B23" s="15" t="s">
        <v>19</v>
      </c>
      <c r="C23" s="18">
        <v>17319.61</v>
      </c>
      <c r="D23" s="25" t="s">
        <v>50</v>
      </c>
      <c r="Q23" s="13"/>
    </row>
    <row r="24" spans="1:17" ht="64.5" customHeight="1" x14ac:dyDescent="0.25">
      <c r="A24" s="10">
        <v>19</v>
      </c>
      <c r="B24" s="15" t="s">
        <v>20</v>
      </c>
      <c r="C24" s="18">
        <v>12423.75</v>
      </c>
      <c r="D24" s="25" t="s">
        <v>50</v>
      </c>
      <c r="Q24" s="13"/>
    </row>
    <row r="25" spans="1:17" ht="64.5" customHeight="1" x14ac:dyDescent="0.25">
      <c r="A25" s="10">
        <v>20</v>
      </c>
      <c r="B25" s="15" t="s">
        <v>21</v>
      </c>
      <c r="C25" s="18">
        <v>34900.47</v>
      </c>
      <c r="D25" s="25" t="s">
        <v>50</v>
      </c>
      <c r="Q25" s="13"/>
    </row>
    <row r="26" spans="1:17" ht="64.5" customHeight="1" x14ac:dyDescent="0.25">
      <c r="A26" s="10">
        <v>21</v>
      </c>
      <c r="B26" s="15" t="s">
        <v>22</v>
      </c>
      <c r="C26" s="18">
        <v>50322.87</v>
      </c>
      <c r="D26" s="25" t="s">
        <v>50</v>
      </c>
      <c r="Q26" s="13"/>
    </row>
    <row r="27" spans="1:17" ht="64.5" customHeight="1" x14ac:dyDescent="0.25">
      <c r="A27" s="10">
        <v>22</v>
      </c>
      <c r="B27" s="15" t="s">
        <v>23</v>
      </c>
      <c r="C27" s="18">
        <v>17160.580000000002</v>
      </c>
      <c r="D27" s="25" t="s">
        <v>50</v>
      </c>
      <c r="Q27" s="13"/>
    </row>
    <row r="28" spans="1:17" ht="168.75" customHeight="1" x14ac:dyDescent="0.25">
      <c r="A28" s="10">
        <v>23</v>
      </c>
      <c r="B28" s="15" t="s">
        <v>24</v>
      </c>
      <c r="C28" s="18">
        <v>17570.8</v>
      </c>
      <c r="D28" s="25" t="s">
        <v>50</v>
      </c>
    </row>
    <row r="29" spans="1:17" ht="15" customHeight="1" x14ac:dyDescent="0.25">
      <c r="C29" s="27">
        <f>SUM(C6:C28)</f>
        <v>573134.34</v>
      </c>
    </row>
    <row r="30" spans="1:17" ht="15.75" x14ac:dyDescent="0.25">
      <c r="A30" s="20"/>
      <c r="B30" s="21"/>
      <c r="C30" s="22"/>
    </row>
    <row r="31" spans="1:17" ht="15.75" x14ac:dyDescent="0.25">
      <c r="A31" s="20"/>
      <c r="B31" s="21"/>
      <c r="C31" s="22"/>
    </row>
    <row r="32" spans="1:17" ht="15.75" x14ac:dyDescent="0.25">
      <c r="A32" s="20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32"/>
  <sheetViews>
    <sheetView zoomScale="80" zoomScaleNormal="80" workbookViewId="0">
      <selection activeCell="C30" sqref="C30"/>
    </sheetView>
  </sheetViews>
  <sheetFormatPr defaultColWidth="9.140625" defaultRowHeight="15" x14ac:dyDescent="0.25"/>
  <cols>
    <col min="1" max="1" width="10" style="2" customWidth="1"/>
    <col min="2" max="2" width="63.42578125" style="2" customWidth="1"/>
    <col min="3" max="3" width="23" style="2" customWidth="1"/>
    <col min="4" max="4" width="36" style="2" customWidth="1"/>
    <col min="5" max="5" width="17.85546875" style="2" customWidth="1"/>
    <col min="6" max="16384" width="9.140625" style="2"/>
  </cols>
  <sheetData>
    <row r="2" spans="1:26" x14ac:dyDescent="0.25">
      <c r="A2" s="26" t="s">
        <v>54</v>
      </c>
      <c r="B2" s="26"/>
      <c r="C2" s="1"/>
      <c r="D2" s="1"/>
    </row>
    <row r="3" spans="1:26" x14ac:dyDescent="0.25">
      <c r="A3" s="1"/>
      <c r="B3" s="1"/>
      <c r="C3" s="1"/>
      <c r="D3" s="1"/>
    </row>
    <row r="4" spans="1:26" ht="15" customHeight="1" x14ac:dyDescent="0.25">
      <c r="A4" s="3" t="s">
        <v>51</v>
      </c>
      <c r="B4" s="4" t="s">
        <v>0</v>
      </c>
      <c r="C4" s="6"/>
      <c r="D4" s="4"/>
    </row>
    <row r="5" spans="1:26" ht="114" customHeight="1" x14ac:dyDescent="0.25">
      <c r="A5" s="7"/>
      <c r="B5" s="3" t="s">
        <v>1</v>
      </c>
      <c r="C5" s="8" t="s">
        <v>48</v>
      </c>
      <c r="D5" s="9" t="s">
        <v>49</v>
      </c>
    </row>
    <row r="6" spans="1:26" ht="96" customHeight="1" x14ac:dyDescent="0.25">
      <c r="A6" s="10">
        <v>1</v>
      </c>
      <c r="B6" s="15" t="s">
        <v>25</v>
      </c>
      <c r="C6" s="18">
        <v>19481.73</v>
      </c>
      <c r="D6" s="25" t="s">
        <v>50</v>
      </c>
      <c r="E6" s="16"/>
      <c r="Z6" s="13"/>
    </row>
    <row r="7" spans="1:26" ht="81" customHeight="1" x14ac:dyDescent="0.25">
      <c r="A7" s="10">
        <v>2</v>
      </c>
      <c r="B7" s="15" t="s">
        <v>26</v>
      </c>
      <c r="C7" s="18">
        <v>16551.79</v>
      </c>
      <c r="D7" s="25" t="s">
        <v>50</v>
      </c>
      <c r="E7" s="16"/>
      <c r="Z7" s="13"/>
    </row>
    <row r="8" spans="1:26" ht="64.5" customHeight="1" x14ac:dyDescent="0.25">
      <c r="A8" s="10">
        <v>3</v>
      </c>
      <c r="B8" s="11" t="s">
        <v>27</v>
      </c>
      <c r="C8" s="18">
        <v>9598.56</v>
      </c>
      <c r="D8" s="25" t="s">
        <v>50</v>
      </c>
      <c r="E8" s="14"/>
      <c r="Z8" s="13"/>
    </row>
    <row r="9" spans="1:26" ht="210.75" customHeight="1" x14ac:dyDescent="0.25">
      <c r="A9" s="10">
        <v>4</v>
      </c>
      <c r="B9" s="15" t="s">
        <v>28</v>
      </c>
      <c r="C9" s="18">
        <v>22183.920000000002</v>
      </c>
      <c r="D9" s="25" t="s">
        <v>50</v>
      </c>
      <c r="E9" s="14"/>
      <c r="Z9" s="13"/>
    </row>
    <row r="10" spans="1:26" ht="64.5" customHeight="1" x14ac:dyDescent="0.25">
      <c r="A10" s="10">
        <v>5</v>
      </c>
      <c r="B10" s="11" t="s">
        <v>29</v>
      </c>
      <c r="C10" s="18">
        <v>5576.09</v>
      </c>
      <c r="D10" s="25" t="s">
        <v>50</v>
      </c>
      <c r="E10" s="14"/>
      <c r="Z10" s="13"/>
    </row>
    <row r="11" spans="1:26" ht="64.5" customHeight="1" x14ac:dyDescent="0.25">
      <c r="A11" s="10">
        <v>6</v>
      </c>
      <c r="B11" s="11" t="s">
        <v>30</v>
      </c>
      <c r="C11" s="18">
        <v>10648.55</v>
      </c>
      <c r="D11" s="25" t="s">
        <v>50</v>
      </c>
      <c r="E11" s="16"/>
      <c r="Z11" s="13"/>
    </row>
    <row r="12" spans="1:26" ht="117.75" customHeight="1" x14ac:dyDescent="0.25">
      <c r="A12" s="10">
        <v>7</v>
      </c>
      <c r="B12" s="15" t="s">
        <v>31</v>
      </c>
      <c r="C12" s="18">
        <v>11411.73</v>
      </c>
      <c r="D12" s="25" t="s">
        <v>50</v>
      </c>
      <c r="E12" s="16"/>
      <c r="Z12" s="13"/>
    </row>
    <row r="13" spans="1:26" ht="64.5" customHeight="1" x14ac:dyDescent="0.25">
      <c r="A13" s="10">
        <v>8</v>
      </c>
      <c r="B13" s="15" t="s">
        <v>32</v>
      </c>
      <c r="C13" s="18">
        <v>-11391.81</v>
      </c>
      <c r="D13" s="25" t="s">
        <v>50</v>
      </c>
      <c r="E13" s="16"/>
      <c r="Z13" s="13"/>
    </row>
    <row r="14" spans="1:26" ht="64.5" customHeight="1" x14ac:dyDescent="0.25">
      <c r="A14" s="10">
        <v>9</v>
      </c>
      <c r="B14" s="15" t="s">
        <v>33</v>
      </c>
      <c r="C14" s="18">
        <v>11087.789999999999</v>
      </c>
      <c r="D14" s="25" t="s">
        <v>50</v>
      </c>
      <c r="E14" s="16"/>
      <c r="Z14" s="13"/>
    </row>
    <row r="15" spans="1:26" ht="64.5" customHeight="1" x14ac:dyDescent="0.25">
      <c r="A15" s="10">
        <v>10</v>
      </c>
      <c r="B15" s="11" t="s">
        <v>34</v>
      </c>
      <c r="C15" s="18">
        <v>984.99</v>
      </c>
      <c r="D15" s="25" t="s">
        <v>50</v>
      </c>
      <c r="E15" s="14"/>
      <c r="Z15" s="13"/>
    </row>
    <row r="16" spans="1:26" ht="64.5" customHeight="1" x14ac:dyDescent="0.25">
      <c r="A16" s="10">
        <v>11</v>
      </c>
      <c r="B16" s="11" t="s">
        <v>35</v>
      </c>
      <c r="C16" s="18">
        <v>4858.24</v>
      </c>
      <c r="D16" s="25" t="s">
        <v>50</v>
      </c>
      <c r="E16" s="16"/>
      <c r="Z16" s="13"/>
    </row>
    <row r="17" spans="1:26" ht="126.75" customHeight="1" x14ac:dyDescent="0.25">
      <c r="A17" s="10">
        <v>12</v>
      </c>
      <c r="B17" s="11" t="s">
        <v>36</v>
      </c>
      <c r="C17" s="18">
        <v>2402.41</v>
      </c>
      <c r="D17" s="25" t="s">
        <v>50</v>
      </c>
      <c r="E17" s="16"/>
      <c r="Z17" s="13"/>
    </row>
    <row r="18" spans="1:26" ht="96" customHeight="1" x14ac:dyDescent="0.25">
      <c r="A18" s="10">
        <v>13</v>
      </c>
      <c r="B18" s="15" t="s">
        <v>37</v>
      </c>
      <c r="C18" s="18">
        <v>15403.83</v>
      </c>
      <c r="D18" s="25" t="s">
        <v>50</v>
      </c>
      <c r="E18" s="16"/>
      <c r="Z18" s="13"/>
    </row>
    <row r="19" spans="1:26" ht="64.5" customHeight="1" x14ac:dyDescent="0.25">
      <c r="A19" s="10">
        <v>14</v>
      </c>
      <c r="B19" s="11" t="s">
        <v>38</v>
      </c>
      <c r="C19" s="18">
        <v>5194.45</v>
      </c>
      <c r="D19" s="25" t="s">
        <v>50</v>
      </c>
      <c r="E19" s="14"/>
      <c r="Z19" s="13"/>
    </row>
    <row r="20" spans="1:26" ht="64.5" customHeight="1" x14ac:dyDescent="0.25">
      <c r="A20" s="10">
        <v>15</v>
      </c>
      <c r="B20" s="11" t="s">
        <v>39</v>
      </c>
      <c r="C20" s="18">
        <v>8011.09</v>
      </c>
      <c r="D20" s="25" t="s">
        <v>50</v>
      </c>
      <c r="E20" s="16"/>
      <c r="Z20" s="13"/>
    </row>
    <row r="21" spans="1:26" ht="108" customHeight="1" x14ac:dyDescent="0.25">
      <c r="A21" s="10">
        <v>16</v>
      </c>
      <c r="B21" s="23" t="s">
        <v>40</v>
      </c>
      <c r="C21" s="18">
        <v>158180.82999999999</v>
      </c>
      <c r="D21" s="25" t="s">
        <v>50</v>
      </c>
      <c r="E21" s="16"/>
      <c r="Z21" s="13"/>
    </row>
    <row r="22" spans="1:26" ht="106.5" customHeight="1" x14ac:dyDescent="0.25">
      <c r="A22" s="10">
        <v>17</v>
      </c>
      <c r="B22" s="11" t="s">
        <v>41</v>
      </c>
      <c r="C22" s="18">
        <v>16930.77</v>
      </c>
      <c r="D22" s="25" t="s">
        <v>50</v>
      </c>
      <c r="E22" s="16"/>
      <c r="Z22" s="13"/>
    </row>
    <row r="23" spans="1:26" ht="64.5" customHeight="1" x14ac:dyDescent="0.25">
      <c r="A23" s="10">
        <v>18</v>
      </c>
      <c r="B23" s="12" t="s">
        <v>42</v>
      </c>
      <c r="C23" s="18">
        <v>43945.82</v>
      </c>
      <c r="D23" s="25" t="s">
        <v>50</v>
      </c>
      <c r="E23" s="16"/>
      <c r="Z23" s="13"/>
    </row>
    <row r="24" spans="1:26" ht="64.5" customHeight="1" x14ac:dyDescent="0.25">
      <c r="A24" s="10">
        <v>19</v>
      </c>
      <c r="B24" s="12" t="s">
        <v>43</v>
      </c>
      <c r="C24" s="18">
        <v>6346.5699999999979</v>
      </c>
      <c r="D24" s="25" t="s">
        <v>50</v>
      </c>
      <c r="E24" s="14"/>
      <c r="Z24" s="13"/>
    </row>
    <row r="25" spans="1:26" ht="64.5" customHeight="1" x14ac:dyDescent="0.25">
      <c r="A25" s="10">
        <v>20</v>
      </c>
      <c r="B25" s="12" t="s">
        <v>44</v>
      </c>
      <c r="C25" s="18">
        <v>1133.27</v>
      </c>
      <c r="D25" s="25" t="s">
        <v>50</v>
      </c>
      <c r="E25" s="14"/>
      <c r="Z25" s="13"/>
    </row>
    <row r="26" spans="1:26" ht="64.5" customHeight="1" x14ac:dyDescent="0.25">
      <c r="A26" s="10">
        <v>21</v>
      </c>
      <c r="B26" s="12" t="s">
        <v>45</v>
      </c>
      <c r="C26" s="18">
        <v>3505.08</v>
      </c>
      <c r="D26" s="25" t="s">
        <v>50</v>
      </c>
      <c r="E26" s="14"/>
      <c r="Z26" s="13"/>
    </row>
    <row r="27" spans="1:26" ht="40.5" customHeight="1" x14ac:dyDescent="0.25">
      <c r="A27" s="10">
        <v>22</v>
      </c>
      <c r="B27" s="12" t="s">
        <v>46</v>
      </c>
      <c r="C27" s="18">
        <v>25189.14</v>
      </c>
      <c r="D27" s="25" t="s">
        <v>50</v>
      </c>
    </row>
    <row r="28" spans="1:26" ht="40.5" customHeight="1" x14ac:dyDescent="0.25">
      <c r="A28" s="10">
        <v>23</v>
      </c>
      <c r="B28" s="12" t="s">
        <v>47</v>
      </c>
      <c r="C28" s="18">
        <v>25770.31</v>
      </c>
      <c r="D28" s="25" t="s">
        <v>50</v>
      </c>
      <c r="E28" s="24"/>
    </row>
    <row r="29" spans="1:26" ht="15" customHeight="1" x14ac:dyDescent="0.25">
      <c r="C29" s="27">
        <f>SUM(C6:C28)</f>
        <v>413005.15000000008</v>
      </c>
      <c r="E29" s="24"/>
    </row>
    <row r="30" spans="1:26" ht="15.75" x14ac:dyDescent="0.25">
      <c r="A30" s="20"/>
      <c r="B30" s="21"/>
      <c r="E30" s="24"/>
    </row>
    <row r="31" spans="1:26" ht="15.75" x14ac:dyDescent="0.25">
      <c r="A31" s="20"/>
      <c r="B31" s="21"/>
      <c r="E31" s="24"/>
    </row>
    <row r="32" spans="1:26" ht="15.75" x14ac:dyDescent="0.25">
      <c r="A32" s="20"/>
      <c r="E32" s="24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1</vt:lpstr>
      <vt:lpstr>Лот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Земляков Дмитрий Дмитриевич</dc:creator>
  <cp:lastModifiedBy>Мисинева Ирина Ивановна</cp:lastModifiedBy>
  <dcterms:created xsi:type="dcterms:W3CDTF">2023-06-16T10:20:00Z</dcterms:created>
  <dcterms:modified xsi:type="dcterms:W3CDTF">2023-06-27T13:13:36Z</dcterms:modified>
</cp:coreProperties>
</file>