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Транснациональный банк (417)\2023.09.23_ППП_П22\Документы от ПКУ\"/>
    </mc:Choice>
  </mc:AlternateContent>
  <bookViews>
    <workbookView xWindow="0" yWindow="0" windowWidth="28800" windowHeight="10050"/>
  </bookViews>
  <sheets>
    <sheet name="ЛОТ 1" sheetId="8" r:id="rId1"/>
    <sheet name="ЛОТ 2" sheetId="9" r:id="rId2"/>
    <sheet name="ЛОТ 3" sheetId="10" r:id="rId3"/>
  </sheets>
  <definedNames>
    <definedName name="_xlnm._FilterDatabase" localSheetId="0" hidden="1">'ЛОТ 1'!$A$1:$C$52</definedName>
    <definedName name="_xlnm._FilterDatabase" localSheetId="1" hidden="1">'ЛОТ 2'!$A$1:$C$69</definedName>
    <definedName name="_xlnm._FilterDatabase" localSheetId="2" hidden="1">'ЛОТ 3'!$A$1:$D$1</definedName>
    <definedName name="_xlnm.Print_Area" localSheetId="0">'ЛОТ 1'!$A$1:$C$53</definedName>
    <definedName name="_xlnm.Print_Area" localSheetId="1">'ЛОТ 2'!$A$1:$C$69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0" l="1"/>
  <c r="D69" i="9"/>
  <c r="D53" i="8"/>
  <c r="A3" i="10" l="1"/>
  <c r="A4" i="10" s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3" i="9" l="1"/>
  <c r="A4" i="9" s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3" i="8"/>
  <c r="A4" i="8" s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</calcChain>
</file>

<file path=xl/sharedStrings.xml><?xml version="1.0" encoding="utf-8"?>
<sst xmlns="http://schemas.openxmlformats.org/spreadsheetml/2006/main" count="343" uniqueCount="176">
  <si>
    <t>Артюхов Артем Игоревич, КД КД-П-072/12 от 02.05.2012</t>
  </si>
  <si>
    <t>Белкина Ольга Юрьевна, КД КД-П-339/12 от 13.12.2012, истёк срок предъявления исполнительного документа</t>
  </si>
  <si>
    <t>Жирнов Игорь Станиславович, КД КД-П-228/14 от 20.10.2014</t>
  </si>
  <si>
    <t>Сабирова Венера Рушановна, КД КД-П-109/12 от 07.06.2012, решение - от - по делу -</t>
  </si>
  <si>
    <t>Эктов Александр Петрович, КД КД-П-053/14 от 12.03.2014</t>
  </si>
  <si>
    <t>Донцов Анатолий Иванович, КД КД-П-195/14 от 02.09.2014</t>
  </si>
  <si>
    <t>Ананка Галина Анатольевна, КД КД-П-097/12 от 25.05.2012, решение Симоновского районного суда г. Москвы от 16.11.2015 по делу 2-9395/15, истёк срок предъявления исполнительного документа</t>
  </si>
  <si>
    <t>Андрющенко Дмитрий Викторович, КД КД-П-095/12 от 24.05.2012, решение Симоновского районного суда г. Москвы от 24.11.2015 по делу 2-8877/15</t>
  </si>
  <si>
    <t>Афонин Михаил Игоревич, КД КД-П-033/12 от 15.03.2012, решение Симоновского районного суда г. Москвы от 04.03.2014 по делу 2-2705/14, истёк срок предъявления исполнительного документа</t>
  </si>
  <si>
    <t>Ахмедов Руслан Рахимович, КД КД-П-332/12 от 12.12.2012, решение Симоновского районного суда г. Москвы от 24.04.2018 по делу 02-2381/2018</t>
  </si>
  <si>
    <t>Баженова Наталья Александровна, КД КД-П-261/13 от 01.08.2013, решение Симоновского районного суда г. Москвы от 02.12.2016 по делу 2-349/2016</t>
  </si>
  <si>
    <t>Башкова Наталья Александровна, КД КД-П-073/11 от 27.12.2011, решение Симоновского районного суда г. Москвы от 30.05.2013 по делу 2-5295/13, истёк срок предъявления исполнительного документа</t>
  </si>
  <si>
    <t>Беспоместных Игорь Георгиевич, КД КД-П-368/13 от 18.10.2013, решение Симоновского районного суда г. Москвы от 12.04.2016 по делу 02-2854/2016</t>
  </si>
  <si>
    <t>Бородкин Алексей Вячеславович, КД КД-П-407/13 от 21.11.2013, решение Симоновского районного суда г. Москвы от 05.10.2017 по делу 2-835/2017, истёк срок предъявления исполнительного документа</t>
  </si>
  <si>
    <t>Васяткин Василий Васильевич, КД КД-П-088/14 от 24.04.2014, решение Симоновского районного суда г. Москвы от 19.10.2016 по делу 02-7763/2016, истёк срок предъявления исполнительного документа</t>
  </si>
  <si>
    <t>Гомзова Ирина Владимировна, КД КД-П-412/13 от 26.11.2013, решение Симоновского районного суда г. Москвы от 28.07.2016 по делу 2-6917/2016, истёк срок предъявления исполнительного документа</t>
  </si>
  <si>
    <t>Гришина Екатерина Сергеевна, КД КД-П-145/12 от 26.07.2012, решение Симоновского районного суда г. Москвы от 19.10.2016 по делу 02-7764/2016, истёк срок предъявления исполнительного документа</t>
  </si>
  <si>
    <t>Громова Татьяна Витальевна, КД КД-П-390/13 от 07.11.2013, решение Симоновского районного суда г. Москвы от 16.05.2018 по делу 2-1070/2018</t>
  </si>
  <si>
    <t>Грязнов Владимир Николаевич, КД КД-П-299/13 от 27.08.2013, решение Симоновского районного суда г. Москвы от 23.06.2016 по делу 02-6024/2016, истёк срок предъявления исполнительного документа</t>
  </si>
  <si>
    <t>Диянов Олег Николаевич, КД КД-П-329/13 от 19.09.2013, решение Симоновского районного суда г. Москвы от 02.08.2016 по делу М-7749/16</t>
  </si>
  <si>
    <t>Дмитриев Андрей Михайлович, КД КД-П-155/13 от 27.05.2013, решение Симоновского районного суда г. Москвы от 23.06.2016 по делу 02-6018/2016, истёк срок предъявления исполнительного документа</t>
  </si>
  <si>
    <t>Дубинин Игорь Викторович, КД КД-П-311/12 от 03.12.2012, решение Симоновского районного суда г. Москвы от 01.07.2016 по делу М-7764/16</t>
  </si>
  <si>
    <t>Дуданов Александр Николаевич, КД КД-П-131/13 от 07.05.2013, решение Симоновского районного суда г. Москвы от 25.10.2017 по делу 02-4922/2017</t>
  </si>
  <si>
    <t>Емельянова Анна Алексеевна, КД КД-П-372/13 от 22.10.2013, решение Симоновского районного суда г. Москвы от 23.06.2016 по делу 02-6023/2016, истёк срок предъявления исполнительного документа</t>
  </si>
  <si>
    <t>Казанин Александр Александрович, КД КД-П-309/12 от 28.11.2012, решение Симоновского районного суда г. Москвы от 28.07.2016 по делу 2-6200/16</t>
  </si>
  <si>
    <t>Куприн Илья Владиславович, КД КД-П-259/12 от 18.10.2012, решение Симоновского районного суда г. Москвы от 12.04.2016 по делу 02-2853/2016, истёк срок предъявления исполнительного документа</t>
  </si>
  <si>
    <t>Купцов Сергей Николаевич, КД КД-П-275/13 от 09.08.2013, решение Симоновского районного суда г. Москвы от 12.05.2015 по делу 2-9443/2014, истёк срок предъявления исполнительного документа</t>
  </si>
  <si>
    <t>Курочкина Анастасия Николаевна, КД КД-П-113/13 от 18.04.2013, решение Симоновского районного суда г. Москвы от 24.11.2016 по делу 02-9956/2016</t>
  </si>
  <si>
    <t>Люст Марина Робертовна, КД КД-П-400/13 от 15.11.2013, решение Симоновского районного суда г. Москвы от 21.04.2016 по делу 02-3365/2016, истёк срок предъявления исполнительного документа</t>
  </si>
  <si>
    <t>Маленкова Аксиния Авенировна, КД КД-П-146/12 от 27.07.2012, решение Симоновского районного суда г. Москвы от 19.11.2015 по делу 2-9131/15, истёк срок предъявления исполнительного документа</t>
  </si>
  <si>
    <t>Минаева Ирина Юрьевна, КД КД-П-191/12 от 03.09.2012, решение Симоновского районного суда г. Москвы от 18.04.2016 по делу 02-3038/2016, истёк срок предъявления исполнительного документа</t>
  </si>
  <si>
    <t>Оганян Роберт Жораевич, КД КД-П-234/12 от 27.09.2012, решение Симоновского районного суда г. Москвы от 06.02.2017 по делу 02-0852/2017</t>
  </si>
  <si>
    <t>Осипян Светлана Эдуардовна, КД КД-П-025/12 от 28.02.2012, решение Симоновского районного суда г. Москвы от 19.11.2015 по делу 2-9129/2015, истёк срок предъявления исполнительного документа</t>
  </si>
  <si>
    <t>Рассуковская Ангелина Андреевна, КД КД-П-284/13 от 16.08.2013, решение Симоновского районного суда г. Москвы от 01.02.2017 по делу 02-0693-2017, истёк срок предъявления исполнительного документа</t>
  </si>
  <si>
    <t>Романова Анастасия Павловна, КД КД-П-119/14 от 29.05.2014, решение Симоновского районного суда г. Москвы от 06.02.2016 по делу 02-0853/2017, истёк срок предъявления исполнительного документа</t>
  </si>
  <si>
    <t>Савич Андрей Викторович, КД КД-П-210/12 от 13.09.2012, решение Симоновского районного суда г. Москвы от 14.06.2017 по делу 2-9691/2017</t>
  </si>
  <si>
    <t>Савченко Денис Константинович, КД КД-П-272/13 от 07.08.2013, решение Симоновского районного суда г. Москвы от 23.06.2016 по делу 02-6026/2016, истёк срок предъявления исполнительного документа</t>
  </si>
  <si>
    <t>Седов Алексей Михайлович, КД КД-П-435/13 от 05.12.2013, решение Симоновского районного суда г. Москвы от 15.09.2016 по делу М-7741/16</t>
  </si>
  <si>
    <t>Серикова Анастасия Витальевна, КД КД-П-013/14 от 21.01.2014, решение Симоновского районного суда г. Москвы от 15.09.2016 по делу М-7737/16, истёк срок предъявления исполнительного документа</t>
  </si>
  <si>
    <t>Соловьева Ангелина Наильевна, КД КД-П-041/13 от 14.02.2013, решение Симоновского районного суда г. Москвы от 08.12.2017 по делу 2-3939/2017, истёк срок предъявления исполнительного документа</t>
  </si>
  <si>
    <t>Сороковой Михаил Владимирович, КД КД-П-125/14 от 04.06.2014, решение Симоновского районного суда г. Москвы от 15.06.2017 по делу 02-3744/2017</t>
  </si>
  <si>
    <t>Тимербаева Яна Сергеевна, КД КД-П-321/13 от 13.09.2013, решение Симоновского районного суда г. Москвы от 21.11.2016 по делу 2-4685/17</t>
  </si>
  <si>
    <t>Тиньгаева Александра Викторовна, КД КД-П-433/13 от 03.12.2013, решение Симоновского районного суда г. Москвы от 12.12.2016 по делу 02-9486/2016, истёк срок предъявления исполнительного документа</t>
  </si>
  <si>
    <t>Фастовец Вера Альбертовна, КД КД-П-193/13 от 26.06.2013, решение Симоновского районного суда г. Москвы от 20.12.2016 по делу 02-10078/2016, истёк срок предъявления исполнительного документа</t>
  </si>
  <si>
    <t>Хлебаев Алексей Николаевич, КД КД-П-153/13 от 27.05.2013, решение Симоновского районного суда г. Москвы от 18.04.2016 по делу 02-3030/2016, истёк срок предъявления исполнительного документа</t>
  </si>
  <si>
    <t>Цуканова Евгения Васильевна, КД КД-П-192/12 от 03.09.2012, решение Симоновского районного суда г. Москвы от 23.11.2017 по делу 2-4686/2017</t>
  </si>
  <si>
    <t>Яковлев Константин Сергеевич, КД КД-П-246/13 от 22.07.2013, решение Симоновского районного суда г. Москвы от 22.01.2016 по делу М-11912, истёк срок предъявления исполнительного документа</t>
  </si>
  <si>
    <t>Арциховский-Кузнецов Борис Алексеевич, КД КП-810/105-13 от 22.10.2013, решение Замоскворецкого районного суда г. Москвы от 22.12.2016 по делу 2-8353/2016, истёк срок предъявления исполнительного документа</t>
  </si>
  <si>
    <t>Барбашев Сергей Дмитриевич, КД КП-810/06-13 от 25.01.2013, решение Замоскворецкого районного суда г. Москвы от 11.03.2014 по делу 2-2070/2014</t>
  </si>
  <si>
    <t>Гусейнов Абдурашид Исбагиевич, КД КЛ-810/41-13 от 09.04.2013, решение Замоскворецкого районного суда г. Москвы от 02.08.2016 по делу 2-5249/2016</t>
  </si>
  <si>
    <t>Житков Андрей Владимирович, КД КП-810/60-13 от 16.07.2013, решение Замоскворецкого районного суда г. Москвы от 27.02.2017 по делу 2-0819/2017, истёк срок предъявления исполнительного документа</t>
  </si>
  <si>
    <t>Селиванов Дмитрий Дмитриевич, КД КП-810/106-13 от 11.11.2013, решение Замоскворецкого районного суда г. Москвы от 17.11.2014 по делу 2-7684/2014</t>
  </si>
  <si>
    <t>Скворцова Елена Евгеньевна, КД КД-П-194/14 от 02.09.2014, решение Замоскворецкого районного суда г. Москвы от 10.05.2017 по делу 02-2430/2017</t>
  </si>
  <si>
    <t>Белоусова Ольга Васильевна, КД КД-П-312/12 от 04.12.2012, решение Заволжского районного суда г. Твери от 10.05.2018 по делу 2-845/2018, истёк срок предъявления исполнительного документа</t>
  </si>
  <si>
    <t>Абдулаев Курбан Ильясович, КД КД-П-183/14 от 14.08.2014, решение мирового судьи с/у №100 по г. Усть-Илимску и Усть-Илимскому району Иркутской области от 10.05.2017 по делу 2-218/2017, истёк срок предъявления исполнительного документа</t>
  </si>
  <si>
    <t>Бугров Вячеслав Леонидович, КД КД-П-123/13 от 26.04.2013, решение Можайского городского суда Московской области от 19.12.18 по делу 2-1539/2018</t>
  </si>
  <si>
    <t>Головина Наталия Геннадьевна, КД КД-П-211/13 от 04.07.2013, решение Щелковского городского суда Московской области от 16.11.2017 по делу 2-5523/2017</t>
  </si>
  <si>
    <t>Гудиев Вадим Борисович, КД КД-П-331/13 от 23.09.2013, решение Ногинского городского суда Московской области от 22.08.2017 по делу 2-3039/2017, истёк срок предъявления исполнительного документа</t>
  </si>
  <si>
    <t>Добровольский Вячеслав Владимирович, КД КД-П-442/13 от 09.12.2013, решение Лефортовского районного суда г. Москвы от 31.01.2018 по делу 2-597/2018, истёк срок предъявления исполнительного документа</t>
  </si>
  <si>
    <t>Татар Андрей Петрович, КД КД-П-220/14 от 09.10.2014, решение Чеховского городского суда Московской области от 17.07.2017 по делу 2-2485/2017</t>
  </si>
  <si>
    <t>Иванова Ольга Николаевна, КД КД-П-102/14 от 16.05.2014, решение Симоновского районного суда г. Москвы от 10.03.2017 по делу 2-920/17, истёк срок предъявления исполнительного документа</t>
  </si>
  <si>
    <t>Климанова Елена Игоревна, КД КД-П-043/13 от 15.02.2013, решение мирового судьи с/у №232 Сергиево-Посадского судебного района Московской области от 31.01.2017 по делу 2-106/2017, истёк срок предъявления исполнительного документа</t>
  </si>
  <si>
    <t>Икрянова Стела Емельяновна, КД КД-П-408/13 от 21.11.2013, решение - от - по делу -,, истёк срок предъявления исполнительного документа</t>
  </si>
  <si>
    <t>Князев Николай Иванович, КД КД-П-222/12 от 19.09.2012, решение Симоновского районного суда г. Москвы от 18.04.2016 по делу 02-3031/2016, истёк срок предъявления исполнительного документа</t>
  </si>
  <si>
    <t>Князева Олеся Александровна, КД КД-П-182/13 от 17.06.2013, решение Симоновского районного суда г. Москвы от 14.09.2016 по делу М-7779/16, истёк срок предъявления исполнительного документа</t>
  </si>
  <si>
    <t>Корнеев Александр Дмитриевич, КД КД-П-443/13 от 09.12.2013, решение Симоновского районного суда г. Москвы от 24.11.2016 по делу 02-9954/2016, истёк срок предъявления исполнительного документа</t>
  </si>
  <si>
    <t>Субботина Людмила Сергеевна, КД КД-П-202/14 от 17.09.2014, истёк срок предъявления исполнительного документа</t>
  </si>
  <si>
    <t>Козлов Геннадий Витальевич, КД КД-П-362/13 от 15.10.2013, решение Щелковского городского суда Московской области от 27.07.2017 по делу 2-3310/2017</t>
  </si>
  <si>
    <t>Бортников Евгений Владимирович, КД КД-П-301/13 от 27.08.2013, решение мирового судьи с/у №151 района Щукино СЗАО г. Москвы от 26.09.2016 по делу 2-165/2016, истёк срок предъявления исполнительного документа</t>
  </si>
  <si>
    <t>Быков Александр Валентинович, КД КД-П-265/12 от 25.10.2012, решение мирового судьи с/у №17 района Северное Бутово г. Москвы от 13.01.2017 по делу 2-59/2017, истёк срок предъявления исполнительного документа</t>
  </si>
  <si>
    <t>Вавулкова Лилия Вячеславовна, КД КД-П-444/13 от 09.12.2013, решение мирового судьи с/у №2 Малодербетовского судебного района Республики Калмыкия от 26.12.2016 по делу 2-1239/2016-2, истёк срок предъявления исполнительного документа</t>
  </si>
  <si>
    <t>Горбунов Валерий Юрьевич, КД КД-П-048/13 от 25.02.2013, решение мирового судьи с/у №142 Района Ново-Переделкино ЗАО г. Москвы от 29.09.2016 по делу 2-378/2016, истёк срок предъявления исполнительного документа</t>
  </si>
  <si>
    <t>Григорян Ашхен Генриковна, КД КД-П-111/12 от 13.06.2012, решение мирового судьи с/у №100 по г. Усть-Илимску и Усть-Илимскому району Иркутской области от 02.02.2017 по делу 02-61/17, истёк срок предъявления исполнительного документа</t>
  </si>
  <si>
    <t>Кругликова Валерия Валерьевна, КД КД-П-124/13 от 26.04.2013, решение мирового судьи с/у №185 Фрунзенского района г. Санкт-Петербурга от 22.05.2017 по делу 2-651/17, истёк срок предъявления исполнительного документа</t>
  </si>
  <si>
    <t>Кузнецов Станислав Андреевич, КД КД-П-182/14 от 14.08.2014, решение мирового судьи с/у №18 Вологодской области от 01.02.2017 по делу 2-154/2017, истёк срок предъявления исполнительного документа</t>
  </si>
  <si>
    <t>Липатова Жанна Николаевна, КД КД-П-011/13 от 18.01.2013, решение мирового судьи с/у №2 Малодербетовского судебного района Республики Калмыкия от 21.12.2016 по делу 2-422/2016, истёк срок предъявления исполнительного документа</t>
  </si>
  <si>
    <t>Пантелеева Анжелика Анатольевна, КД КД-П-143/13 от 21.05.2013, решение мирового судьи с/у №228 г. Сергиев-Посад Московской области от 03.03.2017 по делу 2-349/2017, истёк срок предъявления исполнительного документа</t>
  </si>
  <si>
    <t>Сиротин Алексей Владимирович, КД КД-П-456/13 от 18.12.2013, решение мирового судьи с/у №3 Металлургического района г. Челябинска от 07.11.2016 по делу 2.3-3571/2016</t>
  </si>
  <si>
    <t>Чурилина Оксана Владимировна, КД КД-П-078/13 от 19.03.2013, решение мирового судьи с/у №3 Борисоглебского района Воронежской области от 06.02.2018 по делу 2-88/2018, истёк срок предъявления исполнительного документа</t>
  </si>
  <si>
    <t>Шахматов Михаил Геннадьевич, КД КД-П-425/13 от 29.11.2013, решение мирового судьи с/у №296 Волоколамского судебного района Московской области от 15.06.2017 по делу 2-600/2017, истёк срок предъявления исполнительного документа</t>
  </si>
  <si>
    <t>Коробкин Сергей Викторович, КД КД-П-098/13 от 08.04.2013, решение Бабушкинского районного суда г. Москвы от 03.07.2017 по делу 02-3425/2017, истёк срок предъявления исполнительного документа</t>
  </si>
  <si>
    <t>Костюхин Владимир Викторович, КД КД-П-035/13 от 08.02.2013, решение с/у №397 района Замоскворечье г. Москвы от 17.05.2017 по делу 2-1046/2017, истёк срок предъявления исполнительного документа</t>
  </si>
  <si>
    <t>Куксова Ирина Михайловна, КД КД-П-245/14 от 13.11.2014, решение Ленинского районного суда г. Смоленска от 28.11.2017 по делу 2-2817/2017</t>
  </si>
  <si>
    <t>Приходько Филипп Александрович, КД КП-810/70-14 от 03.10.2014, решение Ленинского районного суда г. Краснодара от 20.03.2017 по делу 2-10109/2016, истёк срок предъявления исполнительного документа</t>
  </si>
  <si>
    <t>Кулагин Александр Александрович, КД КД-П-326/13 от 17.09.2013, решение Раменского городского суда Московской области от 03.10.2019 по делу 2-5088/2019</t>
  </si>
  <si>
    <t>Кулагина Марина Викторовна, КД КД-П-287/13 от 21.08.2013, решение Хорошевского районного суда г. Москвы от 30.10.2017 по делу 02-5574/2017, истёк срок предъявления исполнительного документа</t>
  </si>
  <si>
    <t>Лебедева Елена Александровна, КД КП-810/80-14 от 26.11.2014, решение Щелковского городского суда Московской области от 26.06.2017 по делу 2-3133/2017, истёк срок предъявления исполнительного документа</t>
  </si>
  <si>
    <t>Легкова Ирина Петровна, КД КД-П-074/14 от 04.04.2014, решение Щелковского городского суда Московской области от 25.07.2017 по делу 2-3231/2017, истёк срок предъявления исполнительного документа</t>
  </si>
  <si>
    <t>Шатохина Анна Викторовна, КД КД-П-310/13 от 02.09.2013, решение Щелковского городского суда Московской области от 30.08.2017 по делу 2-3560/2017, истёк срок предъявления исполнительного документа</t>
  </si>
  <si>
    <t>Михальченкова Людмила Валерьевна, КД КД-П-364/13 от 17.10.2013, решение Перовского районного суда г. Москвы от 15.11.2017 по делу 02-5728/2017</t>
  </si>
  <si>
    <t>Мусатов Игорь Максимович, КД КП-810/11-12 от 07.03.2012, решение Преображенского районного суда г. Москвы от 14.06.2017 по делу 2-2840/2017</t>
  </si>
  <si>
    <t>Соколова (Небузданова) Юлия Игоревна, КД КД-П-027/14 от 06.02.2014, решение Железнодорожного городского суда Московской области от 07.08.2017 по делу 2-1872/2017</t>
  </si>
  <si>
    <t>Осман Валерий Львович, КД КП-810/127-13 от 27.12.2013, решение Головинского районного суда г. Москвы от 25.04.2017 по делу 2-643/2017, истёк срок предъявления исполнительного документа</t>
  </si>
  <si>
    <t>Перевезенцев Кирилл Валентинович, КД КЛ-840/03-14 от 19.11.2014, решение Тверского районного суда г. Москвы от 16.12.2016 по делу 2-5733/2016</t>
  </si>
  <si>
    <t>Плетнева Надежда Петровна, КД КД-П-166/13 от 05.06.2013, решение Тушинского районного суда г. Москвы от 29.11.2017 по делу 02-4871/2017</t>
  </si>
  <si>
    <t>Рамазанов Шамиль Раджабович, КД КЛ-810/105-13 от 15.07.2013, решение Тимирязевского районного суда г. Москвы от 05.12.2017 по делу 02-2912/2017</t>
  </si>
  <si>
    <t>Рожков Артём Васильевич, КД КП-810/101-13 от 03.10.2013, решение Савёловского районного суда г. Москвы от 29.06.2017 по делу 02-3578/2017</t>
  </si>
  <si>
    <t>Свиридов Михаил Георгиевич, КД КП-810/21-13 от 26.03.2013, решение Щербинского районного суда г. Москвы от 04.12.2017 по делу 2-3078/2017</t>
  </si>
  <si>
    <t>Семенов Анатолий Михайлович, КД КД-П-153/14_Се от 14.07.2014, решение Промышленного районного суда г. Смоленска от 13.10.2016 по делу 2-3569/2016, истёк срок предъявления исполнительного документа</t>
  </si>
  <si>
    <t>Семёнов Николай Семенович, КД КД-П-313/12 от 03.12.2012</t>
  </si>
  <si>
    <t>Снегов Михаил Олегович, КД КД-П-184/13 от 19.06.2013, решение Жуковского городского суда Московской области от 09.06.2017 по делу 2-670/2017, истёк срок предъявления исполнительного документа</t>
  </si>
  <si>
    <t>Страшнов Алексей Александрович, КД КД-П-001/15 от 05.02.2015, решение Центрального районного суда г. Твери от 13.12.2019 по делу 2-2880/2019, истёк срок предъявления исполнительного документа</t>
  </si>
  <si>
    <t>Суятин Александр Юрьевич, КД КД-П-292/13 от 23.08.2013, решение Орехово-Зуевскиого городского суда Московской области от 20.07.2017 по делу 2-2099/2017, истёк срок предъявления исполнительного документа</t>
  </si>
  <si>
    <t>Тихонов Владимир Игоревич, КД КД-П-175/12 от 21.08.2012</t>
  </si>
  <si>
    <t>Фионов Евгений Владимирович, КД КД-П-137/14_Фи от 20.06.2014</t>
  </si>
  <si>
    <t xml:space="preserve">Авдеев Олег Николаевич, КД КД-П-258/12 от 18.10.2012, КД КД-П-044/13 от 18.02.2013, решение мирового судьи с/у №4 Балахнинского судебного района Нижегородской области от 09.12.2016 по делу 2-475/2016, решение Балашихинский городского суда Московской области от 03.07.2018 по делу 2-3309/2018, истёк срок предъявления исполнительного документа </t>
  </si>
  <si>
    <t>Кокорев Дмитрий Александрович, КД КД-П-110/14 от 26.05.2014, КД-П-149/13 от 23.05.2013, решение Бабушкинского районного суда г. Москвы от 17.11.2017 по делу 02-3933/2017, истёк срок предъявления исполнительного документа</t>
  </si>
  <si>
    <t>Моня Дмитрий Евгеньевич, КД КП-810/37-13 от 30.04.2013, КД КП-810/31-13 от 17.04.2013, КД КП-810/123-13 от 09.12.2013 решение Кунцевского районного суда г. Москвы от 24.03.2017 по делу 2-0148/2017, истёк срок предъявления исполнительного документа</t>
  </si>
  <si>
    <t>Скворцов Алексей Алексеевич, КД КЛ-810/37-13 от 02.04.2013, КД КП-810/03-13 от 21.01.2013, КД КЛ-810/77-12 от 02.07.2012, КД КП-810/69-12 от 04.09.2012, КД КП-810/80-12 от 26.09.2012, КД КП-810/15-14 от 11.03.2014, решение Замоскворецкого районного суда г. Москвы от 10.06.2015 по делу 2-3496/2015</t>
  </si>
  <si>
    <t>Сумина Елена Валентиновна, КД КП-810/95-13 от 01.10.2013, КД КД-П-042/14 от 21.02.2014, решение мирового судьи с/у №283 Щелковского судебного района Московской области от 08.08.2017 по делу 2-559/2017, решение мирового судьи с/у №283 Щелковского судебного района Московской области от 08.08.2017 по делу 2-558/2017, истёк срок предъявления исполнительного документа</t>
  </si>
  <si>
    <t>Мехтиев Дашгын Аваз Оглы, КД КД-П-393/13 от 08.11.2013, решение Ленинского районного суда г. Ярославля от 06.07.2017 по делу 2-960/2017, истёк срок предъявления исполнительного документа</t>
  </si>
  <si>
    <t>Бахметьев Артем Олегович, КД КД-П-344/12 от 17.12.2012, решение Симоновского районного суда г. Москвы от 20.09.2017 по делу 2-4437/2017, истёк срок предъявления исполнительного документа</t>
  </si>
  <si>
    <t>Борисов Александр Анатольевич, КД КД-П-300/12 от 27.11.2012, решение мирового судьи с/у №311 Пушкинского судебного района Московской области от 27.09.2016 по делу 2-407/2016, истёк срок предъявления исполнительного документа</t>
  </si>
  <si>
    <t>Горбулин Николай Николаевич, КД КД-П-230/12 от 27.09.2012, решение Симоновского районного суда г. Москвы от 26.08.2015 по делу 2-7022/2015, истёк срок предъявления исполнительного документа</t>
  </si>
  <si>
    <t>Дорофеев Сергей Алексеевич, КД КП-810/08-13 от 01.02.2013, КД КП-810/35-13 от 26.04.2013, КД КП-810/71-13_До от 12.08.2013, решение Кунцевского районного суда г. Москвы от 17.04.2017 по делу 2-0803/2017, истёк срок предъявления исполнительного документа</t>
  </si>
  <si>
    <t>Зорин Сергей Борисович, КД КД-П-307/13 от 29.08.2013, решение Чеховского городского суда Московской области от 15.01.2018 по делу 2-330/18, истёк срок предъявления исполнительного документа</t>
  </si>
  <si>
    <t>Иванова Анна Владимировна, КД КД-П-314/13 от 06.09.2013, решение Королёвского городского суда Московской области от 15.05.2018 по делу 2-1641/2018, истёк срок предъявления исполнительного документа</t>
  </si>
  <si>
    <t>Компанеец Марина Константиновна, КД КД-П-247/14 от 18.11.2014, решение мирового судьи с/у №100 по городу Усть-Илимску и Усть-Илимскому району Иркутской области от 24.04.2017 по делу 2-201/17, истёк срок предъявления исполнительного документа</t>
  </si>
  <si>
    <t>Лысяков Алексей Валерьевич, КД КД-П-397/13 от 11.11.2013, решение Симоновского районного суда г. Москвы от 24.11.2016 по делу 02-9957/2016, истёк срок предъявления исполнительного документа</t>
  </si>
  <si>
    <t>Мазалова Надежда Владимировна, КД КД-П-273/12 от 01.11.2012, решение Троицкого районного суда г. Москвы от 18.10.2017 по делу 2-2153/2017, истёк срок предъявления исполнительного документа</t>
  </si>
  <si>
    <t>Матвеев Алексей Васильевич, КД КД-П-171/14_Ма от 05.08.2014, решение Замоскворецкого районного суда г. Москвы от 29.05.2018 по делу 2-2119/2018, истёк срок предъявления исполнительного документа</t>
  </si>
  <si>
    <t>Миронова Марина Михайловна, КД КД-П-399/13 от 14.11.2013, решение Симоновского районного суда г. Москвы от 13.12.2016 по делу 2-9733/2016, истёк срок предъявления исполнительного документа</t>
  </si>
  <si>
    <t>Молозев Сергей Валентинович, КД КД-П-122/12 от 04.07.2012, решение Симоновского районного суда г. Москвы от 09.04.2014 по делу -, истёк срок предъявления исполнительного документа</t>
  </si>
  <si>
    <t>Налбантова Мария Юрьевна, КД КД-П-146/13 от 22.05.2013, решение Щелковского городского суда Московской области от 23.08.2017 по делу 2-3683/2017, истёк срок предъявления исполнительного документа</t>
  </si>
  <si>
    <t>Попович Андрей Валерьевич, КД КД-П-357/12 от 19.12.2012, решение Симоновского районного суда г. Москвы от 17.06.2014 по делу 2-3081/2014, истёк срок предъявления исполнительного документа</t>
  </si>
  <si>
    <t>Лот №1</t>
  </si>
  <si>
    <t>Саргаев Александр Викторович, КД КП-810/25-14 от 30.04.2014, КД КП-810/18-14 от 04.04.2014, КД КЛ-810/46-15 от 01.04.2015, решение Замоскворецкого районного суда г. Москвы от 29.09.2017 по делу 2-0022/2017, истёк срок предъявления исполнительного документа</t>
  </si>
  <si>
    <t>Соколов Алексей Вячеславович, КД КД-П-066/13 от 11.03.2013, решение мирового судьи с/у №324 Орехово-Зуевского судебного района Московской области от 07.09.2018 по делу 2-1212/2018, истёк срок предъявления исполнительного документа</t>
  </si>
  <si>
    <t>Соколов Максим Вячеславович, КД КД-П-363/12 от 21.12.2012, решение мирового судьи с/у №324 Орехово-Зуевского судебного района Московской области от 03.05.2017 по делу 2-403/2017, истёк срок предъявления исполнительного документа</t>
  </si>
  <si>
    <t>Тихомирова Ирина Евгеньевна, КД КД-П-430/13 от 02.12.2013, решение Симоновского районного суда г. Москвы от 20.12.2016 по делу 02-10080/2016, истёк срок предъявления исполнительного документа</t>
  </si>
  <si>
    <t>Федин Василий Владимирович, КД КД-П-162/14 от 23.07.2014, решение Балашихинского городского суда Московской области от 17.10.2017 по делу 2-5434/2017, истёк срок предъявления исполнительного документа</t>
  </si>
  <si>
    <t xml:space="preserve">Филатов Никита Васильевич, КД КП-810/28-14 от 16.05.2014, КД КП-810/7-12 от 13.02.2012, решение Замоскворецкого районного суда г. Москвы от 22.06.2016 по делу 2-4050/2016, истёк срок предъявления исполнительного документа </t>
  </si>
  <si>
    <t>Хохлова Алла Викторовна, КД КД-П-295/12 от 23.11.2012, решение Симоновского районного суда г. Москвы от 18.04.2016 по делу 02-3040/2016, истёк срок предъявления исполнительного документа</t>
  </si>
  <si>
    <t>Юзечук Алексей Анатольевич, КД КП-810/76-14 от 30.10.2014, решение Прикубанского районного суда г. Краснодара от 09.02.2017 по делу 2-972/2017, истёк срок предъявления исполнительного документа</t>
  </si>
  <si>
    <t>Воронов Дмитрий Александрович, КД КД-П-082/13 от 25.03.2013, КД КД-П-171/13 от 06.06.2013, решение Симоновского районного суда г. Москвы от 05.10.2017 по делу 2-828/2017, решение Симоновского районного суда г. Москвы от 05.10.2017 по делу 2-828/2017, истёк срок предъявления исполнительного документа</t>
  </si>
  <si>
    <t>Куликов Максим Вячеславович, КД КД-П-296/12 от 26.11.2012, определение АС Московской области от 05.04.2023 по делу А41-63578/22 о включении в РТК третьей очереди</t>
  </si>
  <si>
    <t>Спирина Оксана Петровна, КД КД-П-139/12 от 24.07.2012, решение Симоновского районного суда г. Москвы от 16.09.2014 по делу 2-5883/14, истёк срок предъявления исполнительного документа</t>
  </si>
  <si>
    <t>Кольцов Игорь Васильевич, КД КД-П-434/13 от 04.12.2013, определение АС Воронежской области от 29.03.2021 по делу А14-2765/2020 о включении в РТК третьей очереди</t>
  </si>
  <si>
    <t>Лот №2</t>
  </si>
  <si>
    <t>Лот №3</t>
  </si>
  <si>
    <t>Прав требований к 51 физическому лицу</t>
  </si>
  <si>
    <t>Прав требований к 67 физическим лицам</t>
  </si>
  <si>
    <t>Прав требований к 46 физическим лицам</t>
  </si>
  <si>
    <t xml:space="preserve">Местонахождение имущества </t>
  </si>
  <si>
    <t>Москва</t>
  </si>
  <si>
    <t>Богуковский Сергей Степанович, КД КД-П-254/12 от 15.10.2012, истёк срок предъявления исполнительного документа</t>
  </si>
  <si>
    <t>Бухарин Владимир Леонидович, КД КП-810/13-13 от 14.02.2013, истёк срок предъявления исполнительного документа</t>
  </si>
  <si>
    <t>Володин Роман Юрьевич, КД КД-П-094/12 от 23.05.2012, истёк срок предъявления исполнительного документа</t>
  </si>
  <si>
    <t>Даньков Сергей Федорович, КД КД-П-298/12 от 26.11.2012, истёк срок предъявления исполнительного документа</t>
  </si>
  <si>
    <t>Дерягина Лариса Юрьевна, КД КД-П-049/11 от 30.11.2011, истёк срок предъявления исполнительного документа</t>
  </si>
  <si>
    <t>Дмитрук Александр Петрович, КД КД-П-294/12 от 23.11.2012, истёк срок предъявления исполнительного документа</t>
  </si>
  <si>
    <t>Драчёв Дмитрий Александрович, КД КД-П-278/13 от 12.08.2013, истёк срок предъявления исполнительного документа</t>
  </si>
  <si>
    <t>Зубкова Раиса Феоктистовна, КД КД-П-292/12 от 23.11.2012, истёк срок предъявления исполнительного документа</t>
  </si>
  <si>
    <t>Карпович Владимир Леонгинович, КД КД-П-088/12 от 17.05.2012, истёк срок предъявления исполнительного документа</t>
  </si>
  <si>
    <t>Кириллова Ирина Дмитриевна, КД КД-П-411/13 от 22.11.2013, истёк срок предъявления исполнительного документа</t>
  </si>
  <si>
    <t>Колобков Юрий Викторович, КД КД-П-428/13 от 29.11.2013, истёк срок предъявления исполнительного документа</t>
  </si>
  <si>
    <t>Колтовой Владимир Алексеевич, КД КД-П-306/13 от 29.08.2013, истёк срок предъявления исполнительного документа</t>
  </si>
  <si>
    <t>Коминова Юлия Сергеевна, КД КД-П-037/12 от 22.03.2012, истёк срок предъявления исполнительного документа</t>
  </si>
  <si>
    <t>Матвеев Владимир Владимирович, КД КД-П-199/12 от 06.09.2012, истёк срок предъявления исполнительного документа</t>
  </si>
  <si>
    <t>Савицкая Татьяна Юрьевна, КД КД-П-078/12 от 10.05.2012, истёк срок предъявления исполнительного документа</t>
  </si>
  <si>
    <t>Спиридонова Юлия Алексеевна, КД КД-П-276/12 от 08.11.2012, истёк срок предъявления исполнительного документа</t>
  </si>
  <si>
    <t>Сутормин Андрей Анатольевич, КД КД-П-261/12 от 19.10.2012, истёк срок предъявления исполнительного документа</t>
  </si>
  <si>
    <t>Съемщикова Варвара Радомировна, КД КД-П-396/13 от 11.11.2013, истёк срок предъявления исполнительного документа</t>
  </si>
  <si>
    <t>Татарникова Наталья Анатольевна, КД КД-П-180/12 от 23.08.2012, истёк срок предъявления исполнительного документа</t>
  </si>
  <si>
    <t>Федотова Ольга Игоревна, КД КД-П-006/11 от 30.08.2011, истёк срок предъявления исполнительного документа</t>
  </si>
  <si>
    <t>Чичин Дмитрий Николаевич, КД КД-П-046/12 от 04.04.2012, истёк срок предъявления исполнительного документа</t>
  </si>
  <si>
    <t xml:space="preserve"> Давыдов Егор Александрович (поручитель освобожденной от обязательств в процедуре банкротства Давыдовой Ольги Николаевны), КД КП-810/08-14 от 07.02.2014, решение Щелковского городского суда Московской области от 07.06.2017 по делу 2-2800/2017, истёк срок предъявления исполнительного документа</t>
  </si>
  <si>
    <t>Погодин Сергей Алексеевич (поручитель Погодин Сергей Алексеевич), КД КД-П-054/13 от 01.03.2013, решение Симоновского районного суда г. Москвы от 03.05.2017 по делу 2-2422/17, истёк срок предъявления исполнительного документа</t>
  </si>
  <si>
    <t>Зотова Ирина Николаевна (поручитель Зотова Екатерина Романовна), КД КД-П-262/13 от 01.08.2013, решение Симоновского районного суда г. Москвы от 04.08.2016 по делу 2-1357/2018</t>
  </si>
  <si>
    <t>Юсупов Дзумсо Зайндиевич (поручитель Карзян Хагоп), КД КП-810/46-14 от 08.08.2014, решение Замоскворецкого районного суда г. Москвы от 16.10.2017 по делу 2-0978/2017, истёк срок предъявления исполнительного документа</t>
  </si>
  <si>
    <t>Хубутия Гела Геннадьевич (поручители Хубутия Алексей Зауриевич, Алхасов Алхас Магомедович), КД КП-810/111-13 от 06.11.2013, КД КП-810/53-13 от 02.07.2013, КД КЛ-810/22-13 от 04.03.2013, решение Замоскворецкого районного суда г. Москвы от 07.09.2015 по делу 2-7063/2016</t>
  </si>
  <si>
    <t>Сучкова Кристина Дмитриевна (поручитель Сушкова Елена Владимировна), КД КД-П-149/14_Су от 10.07.2014, решение Павлово-Посадского городского суда Московской области от 13.11.2017 по делу 2-1610/17</t>
  </si>
  <si>
    <t>ИТОГО по лоту 1</t>
  </si>
  <si>
    <t>ИТОГО по лоту №2</t>
  </si>
  <si>
    <t>ИТОГО по лоту №3</t>
  </si>
  <si>
    <t>Сумма долга,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</si>
</sst>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#,##0.00\ &quot;₽&quot;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5" fontId="3" fillId="0" borderId="1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/>
    </xf>
  </cellXfs>
  <cellStyles count="3">
    <cellStyle name="Обычный" xfId="0" builtinId="0"/>
    <cellStyle name="Финансовый" xfId="2" builtinId="3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zoomScale="80" zoomScaleNormal="80" zoomScaleSheetLayoutView="93" workbookViewId="0">
      <selection activeCell="B1" sqref="B1"/>
    </sheetView>
  </sheetViews>
  <sheetFormatPr defaultRowHeight="15" x14ac:dyDescent="0.25"/>
  <cols>
    <col min="1" max="1" width="9.7109375" style="14" customWidth="1"/>
    <col min="2" max="2" width="68" style="3" customWidth="1"/>
    <col min="3" max="3" width="15.5703125" style="3" customWidth="1"/>
    <col min="4" max="4" width="17.5703125" style="4" bestFit="1" customWidth="1"/>
    <col min="5" max="16384" width="9.140625" style="3"/>
  </cols>
  <sheetData>
    <row r="1" spans="1:4" s="2" customFormat="1" ht="42.75" customHeight="1" x14ac:dyDescent="0.25">
      <c r="A1" s="15" t="s">
        <v>125</v>
      </c>
      <c r="B1" s="16" t="s">
        <v>140</v>
      </c>
      <c r="C1" s="16" t="s">
        <v>143</v>
      </c>
      <c r="D1" s="16" t="s">
        <v>175</v>
      </c>
    </row>
    <row r="2" spans="1:4" ht="65.25" customHeight="1" x14ac:dyDescent="0.25">
      <c r="A2" s="5">
        <v>1</v>
      </c>
      <c r="B2" s="6" t="s">
        <v>54</v>
      </c>
      <c r="C2" s="7" t="s">
        <v>144</v>
      </c>
      <c r="D2" s="8">
        <v>175948.45</v>
      </c>
    </row>
    <row r="3" spans="1:4" ht="90" x14ac:dyDescent="0.25">
      <c r="A3" s="9">
        <f t="shared" ref="A3:A52" si="0">A2+1</f>
        <v>2</v>
      </c>
      <c r="B3" s="10" t="s">
        <v>105</v>
      </c>
      <c r="C3" s="7" t="s">
        <v>144</v>
      </c>
      <c r="D3" s="8">
        <v>192398.41</v>
      </c>
    </row>
    <row r="4" spans="1:4" ht="45" x14ac:dyDescent="0.25">
      <c r="A4" s="9">
        <f t="shared" si="0"/>
        <v>3</v>
      </c>
      <c r="B4" s="10" t="s">
        <v>6</v>
      </c>
      <c r="C4" s="7" t="s">
        <v>144</v>
      </c>
      <c r="D4" s="8">
        <v>200247.24</v>
      </c>
    </row>
    <row r="5" spans="1:4" ht="45" x14ac:dyDescent="0.25">
      <c r="A5" s="9">
        <f t="shared" si="0"/>
        <v>4</v>
      </c>
      <c r="B5" s="10" t="s">
        <v>7</v>
      </c>
      <c r="C5" s="7" t="s">
        <v>144</v>
      </c>
      <c r="D5" s="8">
        <v>238862.11</v>
      </c>
    </row>
    <row r="6" spans="1:4" x14ac:dyDescent="0.25">
      <c r="A6" s="9">
        <f t="shared" si="0"/>
        <v>5</v>
      </c>
      <c r="B6" s="10" t="s">
        <v>0</v>
      </c>
      <c r="C6" s="7" t="s">
        <v>144</v>
      </c>
      <c r="D6" s="8">
        <v>8186.92</v>
      </c>
    </row>
    <row r="7" spans="1:4" ht="60" x14ac:dyDescent="0.25">
      <c r="A7" s="9">
        <f t="shared" si="0"/>
        <v>6</v>
      </c>
      <c r="B7" s="10" t="s">
        <v>47</v>
      </c>
      <c r="C7" s="7" t="s">
        <v>144</v>
      </c>
      <c r="D7" s="8">
        <v>2662082.06</v>
      </c>
    </row>
    <row r="8" spans="1:4" ht="45" x14ac:dyDescent="0.25">
      <c r="A8" s="9">
        <f t="shared" si="0"/>
        <v>7</v>
      </c>
      <c r="B8" s="10" t="s">
        <v>8</v>
      </c>
      <c r="C8" s="7" t="s">
        <v>144</v>
      </c>
      <c r="D8" s="8">
        <v>131724.39000000001</v>
      </c>
    </row>
    <row r="9" spans="1:4" ht="45" x14ac:dyDescent="0.25">
      <c r="A9" s="9">
        <f t="shared" si="0"/>
        <v>8</v>
      </c>
      <c r="B9" s="10" t="s">
        <v>9</v>
      </c>
      <c r="C9" s="7" t="s">
        <v>144</v>
      </c>
      <c r="D9" s="8">
        <v>107588.11</v>
      </c>
    </row>
    <row r="10" spans="1:4" ht="45" x14ac:dyDescent="0.25">
      <c r="A10" s="9">
        <f t="shared" si="0"/>
        <v>9</v>
      </c>
      <c r="B10" s="10" t="s">
        <v>10</v>
      </c>
      <c r="C10" s="7" t="s">
        <v>144</v>
      </c>
      <c r="D10" s="8">
        <v>339565.07</v>
      </c>
    </row>
    <row r="11" spans="1:4" ht="45" x14ac:dyDescent="0.25">
      <c r="A11" s="9">
        <f t="shared" si="0"/>
        <v>10</v>
      </c>
      <c r="B11" s="10" t="s">
        <v>48</v>
      </c>
      <c r="C11" s="7" t="s">
        <v>144</v>
      </c>
      <c r="D11" s="8">
        <v>807897.04</v>
      </c>
    </row>
    <row r="12" spans="1:4" ht="44.25" customHeight="1" x14ac:dyDescent="0.25">
      <c r="A12" s="9">
        <f t="shared" si="0"/>
        <v>11</v>
      </c>
      <c r="B12" s="10" t="s">
        <v>111</v>
      </c>
      <c r="C12" s="7" t="s">
        <v>144</v>
      </c>
      <c r="D12" s="8">
        <v>253536.99</v>
      </c>
    </row>
    <row r="13" spans="1:4" ht="45" x14ac:dyDescent="0.25">
      <c r="A13" s="9">
        <f t="shared" si="0"/>
        <v>12</v>
      </c>
      <c r="B13" s="10" t="s">
        <v>11</v>
      </c>
      <c r="C13" s="7" t="s">
        <v>144</v>
      </c>
      <c r="D13" s="8">
        <v>200576.01</v>
      </c>
    </row>
    <row r="14" spans="1:4" ht="44.25" customHeight="1" x14ac:dyDescent="0.25">
      <c r="A14" s="9">
        <f t="shared" si="0"/>
        <v>13</v>
      </c>
      <c r="B14" s="10" t="s">
        <v>1</v>
      </c>
      <c r="C14" s="7" t="s">
        <v>144</v>
      </c>
      <c r="D14" s="8">
        <v>113793.14</v>
      </c>
    </row>
    <row r="15" spans="1:4" ht="45" x14ac:dyDescent="0.25">
      <c r="A15" s="9">
        <f t="shared" si="0"/>
        <v>14</v>
      </c>
      <c r="B15" s="10" t="s">
        <v>53</v>
      </c>
      <c r="C15" s="7" t="s">
        <v>144</v>
      </c>
      <c r="D15" s="8">
        <v>582701.49</v>
      </c>
    </row>
    <row r="16" spans="1:4" ht="45" x14ac:dyDescent="0.25">
      <c r="A16" s="9">
        <f t="shared" si="0"/>
        <v>15</v>
      </c>
      <c r="B16" s="10" t="s">
        <v>12</v>
      </c>
      <c r="C16" s="7" t="s">
        <v>144</v>
      </c>
      <c r="D16" s="8">
        <v>150347.84</v>
      </c>
    </row>
    <row r="17" spans="1:4" ht="30" x14ac:dyDescent="0.25">
      <c r="A17" s="9">
        <f t="shared" si="0"/>
        <v>16</v>
      </c>
      <c r="B17" s="10" t="s">
        <v>145</v>
      </c>
      <c r="C17" s="7" t="s">
        <v>144</v>
      </c>
      <c r="D17" s="8">
        <v>545565.31000000006</v>
      </c>
    </row>
    <row r="18" spans="1:4" ht="60" x14ac:dyDescent="0.25">
      <c r="A18" s="9">
        <f t="shared" si="0"/>
        <v>17</v>
      </c>
      <c r="B18" s="10" t="s">
        <v>112</v>
      </c>
      <c r="C18" s="7" t="s">
        <v>144</v>
      </c>
      <c r="D18" s="8">
        <v>443969.22000000003</v>
      </c>
    </row>
    <row r="19" spans="1:4" ht="45" x14ac:dyDescent="0.25">
      <c r="A19" s="9">
        <f t="shared" si="0"/>
        <v>18</v>
      </c>
      <c r="B19" s="10" t="s">
        <v>13</v>
      </c>
      <c r="C19" s="7" t="s">
        <v>144</v>
      </c>
      <c r="D19" s="8">
        <v>594436.61</v>
      </c>
    </row>
    <row r="20" spans="1:4" ht="60" x14ac:dyDescent="0.25">
      <c r="A20" s="9">
        <f t="shared" si="0"/>
        <v>19</v>
      </c>
      <c r="B20" s="10" t="s">
        <v>68</v>
      </c>
      <c r="C20" s="7" t="s">
        <v>144</v>
      </c>
      <c r="D20" s="8">
        <v>371571.74</v>
      </c>
    </row>
    <row r="21" spans="1:4" ht="45" x14ac:dyDescent="0.25">
      <c r="A21" s="9">
        <f t="shared" si="0"/>
        <v>20</v>
      </c>
      <c r="B21" s="10" t="s">
        <v>55</v>
      </c>
      <c r="C21" s="7" t="s">
        <v>144</v>
      </c>
      <c r="D21" s="8">
        <v>106985.43999999999</v>
      </c>
    </row>
    <row r="22" spans="1:4" ht="30" x14ac:dyDescent="0.25">
      <c r="A22" s="9">
        <f t="shared" si="0"/>
        <v>21</v>
      </c>
      <c r="B22" s="10" t="s">
        <v>146</v>
      </c>
      <c r="C22" s="7" t="s">
        <v>144</v>
      </c>
      <c r="D22" s="8">
        <v>8539431.8399999999</v>
      </c>
    </row>
    <row r="23" spans="1:4" ht="60" x14ac:dyDescent="0.25">
      <c r="A23" s="9">
        <f t="shared" si="0"/>
        <v>22</v>
      </c>
      <c r="B23" s="10" t="s">
        <v>69</v>
      </c>
      <c r="C23" s="7" t="s">
        <v>144</v>
      </c>
      <c r="D23" s="8">
        <v>91968</v>
      </c>
    </row>
    <row r="24" spans="1:4" ht="60" x14ac:dyDescent="0.25">
      <c r="A24" s="9">
        <f t="shared" si="0"/>
        <v>23</v>
      </c>
      <c r="B24" s="10" t="s">
        <v>70</v>
      </c>
      <c r="C24" s="7" t="s">
        <v>144</v>
      </c>
      <c r="D24" s="8">
        <v>85252.78</v>
      </c>
    </row>
    <row r="25" spans="1:4" ht="45" x14ac:dyDescent="0.25">
      <c r="A25" s="9">
        <f t="shared" si="0"/>
        <v>24</v>
      </c>
      <c r="B25" s="10" t="s">
        <v>14</v>
      </c>
      <c r="C25" s="7" t="s">
        <v>144</v>
      </c>
      <c r="D25" s="8">
        <v>914649.92</v>
      </c>
    </row>
    <row r="26" spans="1:4" ht="30" x14ac:dyDescent="0.25">
      <c r="A26" s="9">
        <f t="shared" si="0"/>
        <v>25</v>
      </c>
      <c r="B26" s="10" t="s">
        <v>147</v>
      </c>
      <c r="C26" s="7" t="s">
        <v>144</v>
      </c>
      <c r="D26" s="8">
        <v>175494.03</v>
      </c>
    </row>
    <row r="27" spans="1:4" ht="75" x14ac:dyDescent="0.25">
      <c r="A27" s="9">
        <f t="shared" si="0"/>
        <v>26</v>
      </c>
      <c r="B27" s="10" t="s">
        <v>134</v>
      </c>
      <c r="C27" s="7" t="s">
        <v>144</v>
      </c>
      <c r="D27" s="8">
        <v>3401730.79</v>
      </c>
    </row>
    <row r="28" spans="1:4" ht="45" x14ac:dyDescent="0.25">
      <c r="A28" s="9">
        <f t="shared" si="0"/>
        <v>27</v>
      </c>
      <c r="B28" s="10" t="s">
        <v>56</v>
      </c>
      <c r="C28" s="7" t="s">
        <v>144</v>
      </c>
      <c r="D28" s="8">
        <v>632262.73</v>
      </c>
    </row>
    <row r="29" spans="1:4" ht="45" x14ac:dyDescent="0.25">
      <c r="A29" s="9">
        <f t="shared" si="0"/>
        <v>28</v>
      </c>
      <c r="B29" s="10" t="s">
        <v>15</v>
      </c>
      <c r="C29" s="7" t="s">
        <v>144</v>
      </c>
      <c r="D29" s="8">
        <v>1515148.75</v>
      </c>
    </row>
    <row r="30" spans="1:4" ht="45" x14ac:dyDescent="0.25">
      <c r="A30" s="9">
        <f t="shared" si="0"/>
        <v>29</v>
      </c>
      <c r="B30" s="10" t="s">
        <v>113</v>
      </c>
      <c r="C30" s="7" t="s">
        <v>144</v>
      </c>
      <c r="D30" s="8">
        <v>197030.52</v>
      </c>
    </row>
    <row r="31" spans="1:4" ht="60" x14ac:dyDescent="0.25">
      <c r="A31" s="9">
        <f t="shared" si="0"/>
        <v>30</v>
      </c>
      <c r="B31" s="10" t="s">
        <v>71</v>
      </c>
      <c r="C31" s="7" t="s">
        <v>144</v>
      </c>
      <c r="D31" s="8">
        <v>314928.07</v>
      </c>
    </row>
    <row r="32" spans="1:4" ht="60" x14ac:dyDescent="0.25">
      <c r="A32" s="9">
        <f t="shared" si="0"/>
        <v>31</v>
      </c>
      <c r="B32" s="10" t="s">
        <v>72</v>
      </c>
      <c r="C32" s="7" t="s">
        <v>144</v>
      </c>
      <c r="D32" s="8">
        <v>81084.740000000005</v>
      </c>
    </row>
    <row r="33" spans="1:4" ht="45" x14ac:dyDescent="0.25">
      <c r="A33" s="9">
        <f t="shared" si="0"/>
        <v>32</v>
      </c>
      <c r="B33" s="10" t="s">
        <v>16</v>
      </c>
      <c r="C33" s="7" t="s">
        <v>144</v>
      </c>
      <c r="D33" s="8">
        <v>154415.09</v>
      </c>
    </row>
    <row r="34" spans="1:4" ht="45" x14ac:dyDescent="0.25">
      <c r="A34" s="9">
        <f t="shared" si="0"/>
        <v>33</v>
      </c>
      <c r="B34" s="10" t="s">
        <v>17</v>
      </c>
      <c r="C34" s="7" t="s">
        <v>144</v>
      </c>
      <c r="D34" s="8">
        <v>389793.05</v>
      </c>
    </row>
    <row r="35" spans="1:4" ht="45" x14ac:dyDescent="0.25">
      <c r="A35" s="9">
        <f t="shared" si="0"/>
        <v>34</v>
      </c>
      <c r="B35" s="10" t="s">
        <v>18</v>
      </c>
      <c r="C35" s="7" t="s">
        <v>144</v>
      </c>
      <c r="D35" s="8">
        <v>919290.07</v>
      </c>
    </row>
    <row r="36" spans="1:4" ht="45" x14ac:dyDescent="0.25">
      <c r="A36" s="9">
        <f t="shared" si="0"/>
        <v>35</v>
      </c>
      <c r="B36" s="10" t="s">
        <v>57</v>
      </c>
      <c r="C36" s="7" t="s">
        <v>144</v>
      </c>
      <c r="D36" s="8">
        <v>667144.95000000007</v>
      </c>
    </row>
    <row r="37" spans="1:4" ht="45" x14ac:dyDescent="0.25">
      <c r="A37" s="9">
        <f t="shared" si="0"/>
        <v>36</v>
      </c>
      <c r="B37" s="10" t="s">
        <v>49</v>
      </c>
      <c r="C37" s="7" t="s">
        <v>144</v>
      </c>
      <c r="D37" s="8">
        <v>2900741.46</v>
      </c>
    </row>
    <row r="38" spans="1:4" ht="30" x14ac:dyDescent="0.25">
      <c r="A38" s="9">
        <f t="shared" si="0"/>
        <v>37</v>
      </c>
      <c r="B38" s="10" t="s">
        <v>148</v>
      </c>
      <c r="C38" s="7" t="s">
        <v>144</v>
      </c>
      <c r="D38" s="8">
        <v>131145.44</v>
      </c>
    </row>
    <row r="39" spans="1:4" ht="30" x14ac:dyDescent="0.25">
      <c r="A39" s="9">
        <f t="shared" si="0"/>
        <v>38</v>
      </c>
      <c r="B39" s="10" t="s">
        <v>149</v>
      </c>
      <c r="C39" s="7" t="s">
        <v>144</v>
      </c>
      <c r="D39" s="8">
        <v>255924.1</v>
      </c>
    </row>
    <row r="40" spans="1:4" ht="45" x14ac:dyDescent="0.25">
      <c r="A40" s="9">
        <f t="shared" si="0"/>
        <v>39</v>
      </c>
      <c r="B40" s="10" t="s">
        <v>19</v>
      </c>
      <c r="C40" s="7" t="s">
        <v>144</v>
      </c>
      <c r="D40" s="8">
        <v>332364.93</v>
      </c>
    </row>
    <row r="41" spans="1:4" ht="45" x14ac:dyDescent="0.25">
      <c r="A41" s="9">
        <f t="shared" si="0"/>
        <v>40</v>
      </c>
      <c r="B41" s="10" t="s">
        <v>20</v>
      </c>
      <c r="C41" s="7" t="s">
        <v>144</v>
      </c>
      <c r="D41" s="8">
        <v>555700.34</v>
      </c>
    </row>
    <row r="42" spans="1:4" ht="30" x14ac:dyDescent="0.25">
      <c r="A42" s="9">
        <f t="shared" si="0"/>
        <v>41</v>
      </c>
      <c r="B42" s="10" t="s">
        <v>150</v>
      </c>
      <c r="C42" s="7" t="s">
        <v>144</v>
      </c>
      <c r="D42" s="8">
        <v>381337.9</v>
      </c>
    </row>
    <row r="43" spans="1:4" ht="45" x14ac:dyDescent="0.25">
      <c r="A43" s="9">
        <f t="shared" si="0"/>
        <v>42</v>
      </c>
      <c r="B43" s="10" t="s">
        <v>58</v>
      </c>
      <c r="C43" s="7" t="s">
        <v>144</v>
      </c>
      <c r="D43" s="8">
        <v>240547.56</v>
      </c>
    </row>
    <row r="44" spans="1:4" x14ac:dyDescent="0.25">
      <c r="A44" s="9">
        <f t="shared" si="0"/>
        <v>43</v>
      </c>
      <c r="B44" s="10" t="s">
        <v>5</v>
      </c>
      <c r="C44" s="7" t="s">
        <v>144</v>
      </c>
      <c r="D44" s="8">
        <v>18249.349999999999</v>
      </c>
    </row>
    <row r="45" spans="1:4" ht="60" x14ac:dyDescent="0.25">
      <c r="A45" s="9">
        <f t="shared" si="0"/>
        <v>44</v>
      </c>
      <c r="B45" s="10" t="s">
        <v>114</v>
      </c>
      <c r="C45" s="7" t="s">
        <v>144</v>
      </c>
      <c r="D45" s="8">
        <v>11334160.17</v>
      </c>
    </row>
    <row r="46" spans="1:4" ht="30" x14ac:dyDescent="0.25">
      <c r="A46" s="9">
        <f t="shared" si="0"/>
        <v>45</v>
      </c>
      <c r="B46" s="10" t="s">
        <v>151</v>
      </c>
      <c r="C46" s="7" t="s">
        <v>144</v>
      </c>
      <c r="D46" s="8">
        <v>557762.06999999995</v>
      </c>
    </row>
    <row r="47" spans="1:4" ht="45" x14ac:dyDescent="0.25">
      <c r="A47" s="9">
        <f t="shared" si="0"/>
        <v>46</v>
      </c>
      <c r="B47" s="10" t="s">
        <v>21</v>
      </c>
      <c r="C47" s="7" t="s">
        <v>144</v>
      </c>
      <c r="D47" s="8">
        <v>158134.43</v>
      </c>
    </row>
    <row r="48" spans="1:4" ht="45" x14ac:dyDescent="0.25">
      <c r="A48" s="9">
        <f t="shared" si="0"/>
        <v>47</v>
      </c>
      <c r="B48" s="10" t="s">
        <v>22</v>
      </c>
      <c r="C48" s="7" t="s">
        <v>144</v>
      </c>
      <c r="D48" s="8">
        <v>1823077.99</v>
      </c>
    </row>
    <row r="49" spans="1:4" ht="45" x14ac:dyDescent="0.25">
      <c r="A49" s="9">
        <f t="shared" si="0"/>
        <v>48</v>
      </c>
      <c r="B49" s="10" t="s">
        <v>23</v>
      </c>
      <c r="C49" s="7" t="s">
        <v>144</v>
      </c>
      <c r="D49" s="8">
        <v>846705.02</v>
      </c>
    </row>
    <row r="50" spans="1:4" x14ac:dyDescent="0.25">
      <c r="A50" s="9">
        <f t="shared" si="0"/>
        <v>49</v>
      </c>
      <c r="B50" s="10" t="s">
        <v>2</v>
      </c>
      <c r="C50" s="7" t="s">
        <v>144</v>
      </c>
      <c r="D50" s="8">
        <v>84399.69</v>
      </c>
    </row>
    <row r="51" spans="1:4" ht="45" x14ac:dyDescent="0.25">
      <c r="A51" s="9">
        <f t="shared" si="0"/>
        <v>50</v>
      </c>
      <c r="B51" s="10" t="s">
        <v>50</v>
      </c>
      <c r="C51" s="7" t="s">
        <v>144</v>
      </c>
      <c r="D51" s="8">
        <v>1137319.53</v>
      </c>
    </row>
    <row r="52" spans="1:4" ht="75" x14ac:dyDescent="0.25">
      <c r="A52" s="9">
        <f t="shared" si="0"/>
        <v>51</v>
      </c>
      <c r="B52" s="10" t="s">
        <v>166</v>
      </c>
      <c r="C52" s="7" t="s">
        <v>144</v>
      </c>
      <c r="D52" s="8">
        <v>120750.87</v>
      </c>
    </row>
    <row r="53" spans="1:4" x14ac:dyDescent="0.25">
      <c r="A53" s="11"/>
      <c r="B53" s="12" t="s">
        <v>172</v>
      </c>
      <c r="C53" s="12"/>
      <c r="D53" s="13">
        <f>SUM(D2:D52)</f>
        <v>47185929.770000003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zoomScale="82" zoomScaleNormal="82" zoomScaleSheetLayoutView="100" workbookViewId="0">
      <selection activeCell="C2" sqref="C2"/>
    </sheetView>
  </sheetViews>
  <sheetFormatPr defaultRowHeight="15" x14ac:dyDescent="0.25"/>
  <cols>
    <col min="1" max="1" width="8.7109375" style="4" customWidth="1"/>
    <col min="2" max="2" width="54.7109375" style="4" customWidth="1"/>
    <col min="3" max="3" width="23" style="4" customWidth="1"/>
    <col min="4" max="4" width="15.140625" style="4" customWidth="1"/>
    <col min="5" max="16384" width="9.140625" style="4"/>
  </cols>
  <sheetData>
    <row r="1" spans="1:4" s="1" customFormat="1" ht="42.75" customHeight="1" x14ac:dyDescent="0.25">
      <c r="A1" s="15" t="s">
        <v>138</v>
      </c>
      <c r="B1" s="16" t="s">
        <v>141</v>
      </c>
      <c r="C1" s="16" t="s">
        <v>143</v>
      </c>
      <c r="D1" s="22" t="s">
        <v>175</v>
      </c>
    </row>
    <row r="2" spans="1:4" ht="60" x14ac:dyDescent="0.25">
      <c r="A2" s="17">
        <v>1</v>
      </c>
      <c r="B2" s="18" t="s">
        <v>115</v>
      </c>
      <c r="C2" s="18" t="s">
        <v>144</v>
      </c>
      <c r="D2" s="19">
        <v>579507.5</v>
      </c>
    </row>
    <row r="3" spans="1:4" ht="60" customHeight="1" x14ac:dyDescent="0.25">
      <c r="A3" s="17">
        <f>A2+1</f>
        <v>2</v>
      </c>
      <c r="B3" s="18" t="s">
        <v>168</v>
      </c>
      <c r="C3" s="18" t="s">
        <v>144</v>
      </c>
      <c r="D3" s="19">
        <v>349214.81</v>
      </c>
    </row>
    <row r="4" spans="1:4" ht="60" customHeight="1" x14ac:dyDescent="0.25">
      <c r="A4" s="17">
        <f t="shared" ref="A4:A67" si="0">A3+1</f>
        <v>3</v>
      </c>
      <c r="B4" s="18" t="s">
        <v>152</v>
      </c>
      <c r="C4" s="18" t="s">
        <v>144</v>
      </c>
      <c r="D4" s="19">
        <v>47575.74</v>
      </c>
    </row>
    <row r="5" spans="1:4" ht="60" customHeight="1" x14ac:dyDescent="0.25">
      <c r="A5" s="17">
        <f t="shared" si="0"/>
        <v>4</v>
      </c>
      <c r="B5" s="18" t="s">
        <v>116</v>
      </c>
      <c r="C5" s="18" t="s">
        <v>144</v>
      </c>
      <c r="D5" s="19">
        <v>677740.66999999993</v>
      </c>
    </row>
    <row r="6" spans="1:4" ht="60" customHeight="1" x14ac:dyDescent="0.25">
      <c r="A6" s="17">
        <f t="shared" si="0"/>
        <v>5</v>
      </c>
      <c r="B6" s="18" t="s">
        <v>60</v>
      </c>
      <c r="C6" s="18" t="s">
        <v>144</v>
      </c>
      <c r="D6" s="19">
        <v>113187.24</v>
      </c>
    </row>
    <row r="7" spans="1:4" ht="60" customHeight="1" x14ac:dyDescent="0.25">
      <c r="A7" s="17">
        <f t="shared" si="0"/>
        <v>6</v>
      </c>
      <c r="B7" s="18" t="s">
        <v>62</v>
      </c>
      <c r="C7" s="18" t="s">
        <v>144</v>
      </c>
      <c r="D7" s="19">
        <v>751041.58</v>
      </c>
    </row>
    <row r="8" spans="1:4" ht="60" customHeight="1" x14ac:dyDescent="0.25">
      <c r="A8" s="17">
        <f t="shared" si="0"/>
        <v>7</v>
      </c>
      <c r="B8" s="18" t="s">
        <v>24</v>
      </c>
      <c r="C8" s="18" t="s">
        <v>144</v>
      </c>
      <c r="D8" s="19">
        <v>656402.43000000005</v>
      </c>
    </row>
    <row r="9" spans="1:4" ht="60" customHeight="1" x14ac:dyDescent="0.25">
      <c r="A9" s="17">
        <f t="shared" si="0"/>
        <v>8</v>
      </c>
      <c r="B9" s="18" t="s">
        <v>153</v>
      </c>
      <c r="C9" s="18" t="s">
        <v>144</v>
      </c>
      <c r="D9" s="19">
        <v>188231.56</v>
      </c>
    </row>
    <row r="10" spans="1:4" ht="60" customHeight="1" x14ac:dyDescent="0.25">
      <c r="A10" s="17">
        <f t="shared" si="0"/>
        <v>9</v>
      </c>
      <c r="B10" s="18" t="s">
        <v>154</v>
      </c>
      <c r="C10" s="18" t="s">
        <v>144</v>
      </c>
      <c r="D10" s="19">
        <v>485714.94</v>
      </c>
    </row>
    <row r="11" spans="1:4" ht="60" customHeight="1" x14ac:dyDescent="0.25">
      <c r="A11" s="17">
        <f t="shared" si="0"/>
        <v>10</v>
      </c>
      <c r="B11" s="18" t="s">
        <v>61</v>
      </c>
      <c r="C11" s="18" t="s">
        <v>144</v>
      </c>
      <c r="D11" s="19">
        <v>171455.22</v>
      </c>
    </row>
    <row r="12" spans="1:4" ht="60" customHeight="1" x14ac:dyDescent="0.25">
      <c r="A12" s="17">
        <f t="shared" si="0"/>
        <v>11</v>
      </c>
      <c r="B12" s="18" t="s">
        <v>63</v>
      </c>
      <c r="C12" s="18" t="s">
        <v>144</v>
      </c>
      <c r="D12" s="19">
        <v>126627.09</v>
      </c>
    </row>
    <row r="13" spans="1:4" ht="60" customHeight="1" x14ac:dyDescent="0.25">
      <c r="A13" s="17">
        <f t="shared" si="0"/>
        <v>12</v>
      </c>
      <c r="B13" s="18" t="s">
        <v>64</v>
      </c>
      <c r="C13" s="18" t="s">
        <v>144</v>
      </c>
      <c r="D13" s="19">
        <v>131759.66</v>
      </c>
    </row>
    <row r="14" spans="1:4" ht="60" customHeight="1" x14ac:dyDescent="0.25">
      <c r="A14" s="17">
        <f t="shared" si="0"/>
        <v>13</v>
      </c>
      <c r="B14" s="18" t="s">
        <v>67</v>
      </c>
      <c r="C14" s="18" t="s">
        <v>144</v>
      </c>
      <c r="D14" s="19">
        <v>563552.31999999995</v>
      </c>
    </row>
    <row r="15" spans="1:4" ht="60" customHeight="1" x14ac:dyDescent="0.25">
      <c r="A15" s="17">
        <f t="shared" si="0"/>
        <v>14</v>
      </c>
      <c r="B15" s="18" t="s">
        <v>106</v>
      </c>
      <c r="C15" s="18" t="s">
        <v>144</v>
      </c>
      <c r="D15" s="19">
        <v>2559215.86</v>
      </c>
    </row>
    <row r="16" spans="1:4" ht="60" customHeight="1" x14ac:dyDescent="0.25">
      <c r="A16" s="17">
        <f t="shared" si="0"/>
        <v>15</v>
      </c>
      <c r="B16" s="18" t="s">
        <v>155</v>
      </c>
      <c r="C16" s="18" t="s">
        <v>144</v>
      </c>
      <c r="D16" s="19">
        <v>127041.33</v>
      </c>
    </row>
    <row r="17" spans="1:4" ht="60" customHeight="1" x14ac:dyDescent="0.25">
      <c r="A17" s="17">
        <f t="shared" si="0"/>
        <v>16</v>
      </c>
      <c r="B17" s="18" t="s">
        <v>156</v>
      </c>
      <c r="C17" s="18" t="s">
        <v>144</v>
      </c>
      <c r="D17" s="19">
        <v>110907.32</v>
      </c>
    </row>
    <row r="18" spans="1:4" ht="60" customHeight="1" x14ac:dyDescent="0.25">
      <c r="A18" s="17">
        <f t="shared" si="0"/>
        <v>17</v>
      </c>
      <c r="B18" s="18" t="s">
        <v>137</v>
      </c>
      <c r="C18" s="18" t="s">
        <v>144</v>
      </c>
      <c r="D18" s="19">
        <v>1454377.06</v>
      </c>
    </row>
    <row r="19" spans="1:4" ht="60" customHeight="1" x14ac:dyDescent="0.25">
      <c r="A19" s="17">
        <f t="shared" si="0"/>
        <v>18</v>
      </c>
      <c r="B19" s="18" t="s">
        <v>157</v>
      </c>
      <c r="C19" s="18" t="s">
        <v>144</v>
      </c>
      <c r="D19" s="19">
        <v>328985.96999999997</v>
      </c>
    </row>
    <row r="20" spans="1:4" ht="60" customHeight="1" x14ac:dyDescent="0.25">
      <c r="A20" s="17">
        <f t="shared" si="0"/>
        <v>19</v>
      </c>
      <c r="B20" s="18" t="s">
        <v>117</v>
      </c>
      <c r="C20" s="18" t="s">
        <v>144</v>
      </c>
      <c r="D20" s="19">
        <v>294374.28999999998</v>
      </c>
    </row>
    <row r="21" spans="1:4" ht="60" customHeight="1" x14ac:dyDescent="0.25">
      <c r="A21" s="17">
        <f t="shared" si="0"/>
        <v>20</v>
      </c>
      <c r="B21" s="18" t="s">
        <v>65</v>
      </c>
      <c r="C21" s="18" t="s">
        <v>144</v>
      </c>
      <c r="D21" s="19">
        <v>1049111.7000000002</v>
      </c>
    </row>
    <row r="22" spans="1:4" ht="60" customHeight="1" x14ac:dyDescent="0.25">
      <c r="A22" s="17">
        <f t="shared" si="0"/>
        <v>21</v>
      </c>
      <c r="B22" s="18" t="s">
        <v>80</v>
      </c>
      <c r="C22" s="18" t="s">
        <v>144</v>
      </c>
      <c r="D22" s="19">
        <v>568766.39</v>
      </c>
    </row>
    <row r="23" spans="1:4" ht="60" customHeight="1" x14ac:dyDescent="0.25">
      <c r="A23" s="17">
        <f t="shared" si="0"/>
        <v>22</v>
      </c>
      <c r="B23" s="18" t="s">
        <v>81</v>
      </c>
      <c r="C23" s="18" t="s">
        <v>144</v>
      </c>
      <c r="D23" s="19">
        <v>260243.13999999998</v>
      </c>
    </row>
    <row r="24" spans="1:4" ht="60" customHeight="1" x14ac:dyDescent="0.25">
      <c r="A24" s="17">
        <f t="shared" si="0"/>
        <v>23</v>
      </c>
      <c r="B24" s="18" t="s">
        <v>73</v>
      </c>
      <c r="C24" s="18" t="s">
        <v>144</v>
      </c>
      <c r="D24" s="19">
        <v>488257.13</v>
      </c>
    </row>
    <row r="25" spans="1:4" ht="60" customHeight="1" x14ac:dyDescent="0.25">
      <c r="A25" s="17">
        <f t="shared" si="0"/>
        <v>24</v>
      </c>
      <c r="B25" s="18" t="s">
        <v>74</v>
      </c>
      <c r="C25" s="18" t="s">
        <v>144</v>
      </c>
      <c r="D25" s="19">
        <v>216438.81</v>
      </c>
    </row>
    <row r="26" spans="1:4" ht="60" customHeight="1" x14ac:dyDescent="0.25">
      <c r="A26" s="17">
        <f t="shared" si="0"/>
        <v>25</v>
      </c>
      <c r="B26" s="18" t="s">
        <v>82</v>
      </c>
      <c r="C26" s="18" t="s">
        <v>144</v>
      </c>
      <c r="D26" s="19">
        <v>413605.73000000004</v>
      </c>
    </row>
    <row r="27" spans="1:4" ht="60" customHeight="1" x14ac:dyDescent="0.25">
      <c r="A27" s="17">
        <f t="shared" si="0"/>
        <v>26</v>
      </c>
      <c r="B27" s="18" t="s">
        <v>84</v>
      </c>
      <c r="C27" s="18" t="s">
        <v>144</v>
      </c>
      <c r="D27" s="19">
        <v>302930</v>
      </c>
    </row>
    <row r="28" spans="1:4" ht="60" customHeight="1" x14ac:dyDescent="0.25">
      <c r="A28" s="17">
        <f t="shared" si="0"/>
        <v>27</v>
      </c>
      <c r="B28" s="18" t="s">
        <v>85</v>
      </c>
      <c r="C28" s="18" t="s">
        <v>144</v>
      </c>
      <c r="D28" s="19">
        <v>273042.27</v>
      </c>
    </row>
    <row r="29" spans="1:4" ht="60" customHeight="1" x14ac:dyDescent="0.25">
      <c r="A29" s="17">
        <f t="shared" si="0"/>
        <v>28</v>
      </c>
      <c r="B29" s="18" t="s">
        <v>135</v>
      </c>
      <c r="C29" s="18" t="s">
        <v>144</v>
      </c>
      <c r="D29" s="19">
        <v>1255627.8</v>
      </c>
    </row>
    <row r="30" spans="1:4" ht="60" customHeight="1" x14ac:dyDescent="0.25">
      <c r="A30" s="17">
        <f t="shared" si="0"/>
        <v>29</v>
      </c>
      <c r="B30" s="18" t="s">
        <v>25</v>
      </c>
      <c r="C30" s="18" t="s">
        <v>144</v>
      </c>
      <c r="D30" s="19">
        <v>139108.04999999999</v>
      </c>
    </row>
    <row r="31" spans="1:4" ht="60" customHeight="1" x14ac:dyDescent="0.25">
      <c r="A31" s="17">
        <f t="shared" si="0"/>
        <v>30</v>
      </c>
      <c r="B31" s="18" t="s">
        <v>26</v>
      </c>
      <c r="C31" s="18" t="s">
        <v>144</v>
      </c>
      <c r="D31" s="19">
        <v>269498.72000000003</v>
      </c>
    </row>
    <row r="32" spans="1:4" ht="60" customHeight="1" x14ac:dyDescent="0.25">
      <c r="A32" s="17">
        <f t="shared" si="0"/>
        <v>31</v>
      </c>
      <c r="B32" s="18" t="s">
        <v>27</v>
      </c>
      <c r="C32" s="18" t="s">
        <v>144</v>
      </c>
      <c r="D32" s="19">
        <v>838355.17999999993</v>
      </c>
    </row>
    <row r="33" spans="1:4" ht="60" customHeight="1" x14ac:dyDescent="0.25">
      <c r="A33" s="17">
        <f t="shared" si="0"/>
        <v>32</v>
      </c>
      <c r="B33" s="18" t="s">
        <v>86</v>
      </c>
      <c r="C33" s="18" t="s">
        <v>144</v>
      </c>
      <c r="D33" s="19">
        <v>944182.25</v>
      </c>
    </row>
    <row r="34" spans="1:4" ht="60" customHeight="1" x14ac:dyDescent="0.25">
      <c r="A34" s="17">
        <f t="shared" si="0"/>
        <v>33</v>
      </c>
      <c r="B34" s="18" t="s">
        <v>87</v>
      </c>
      <c r="C34" s="18" t="s">
        <v>144</v>
      </c>
      <c r="D34" s="19">
        <v>563141.55999999994</v>
      </c>
    </row>
    <row r="35" spans="1:4" ht="60" customHeight="1" x14ac:dyDescent="0.25">
      <c r="A35" s="17">
        <f t="shared" si="0"/>
        <v>34</v>
      </c>
      <c r="B35" s="18" t="s">
        <v>75</v>
      </c>
      <c r="C35" s="18" t="s">
        <v>144</v>
      </c>
      <c r="D35" s="19">
        <v>125465.99</v>
      </c>
    </row>
    <row r="36" spans="1:4" ht="60" customHeight="1" x14ac:dyDescent="0.25">
      <c r="A36" s="17">
        <f t="shared" si="0"/>
        <v>35</v>
      </c>
      <c r="B36" s="18" t="s">
        <v>118</v>
      </c>
      <c r="C36" s="18" t="s">
        <v>144</v>
      </c>
      <c r="D36" s="19">
        <v>705468.8</v>
      </c>
    </row>
    <row r="37" spans="1:4" ht="60" customHeight="1" x14ac:dyDescent="0.25">
      <c r="A37" s="17">
        <f t="shared" si="0"/>
        <v>36</v>
      </c>
      <c r="B37" s="18" t="s">
        <v>28</v>
      </c>
      <c r="C37" s="18" t="s">
        <v>144</v>
      </c>
      <c r="D37" s="19">
        <v>142026.69</v>
      </c>
    </row>
    <row r="38" spans="1:4" ht="60" customHeight="1" x14ac:dyDescent="0.25">
      <c r="A38" s="17">
        <f t="shared" si="0"/>
        <v>37</v>
      </c>
      <c r="B38" s="18" t="s">
        <v>119</v>
      </c>
      <c r="C38" s="18" t="s">
        <v>144</v>
      </c>
      <c r="D38" s="19">
        <v>543687.84</v>
      </c>
    </row>
    <row r="39" spans="1:4" ht="60" customHeight="1" x14ac:dyDescent="0.25">
      <c r="A39" s="17">
        <f t="shared" si="0"/>
        <v>38</v>
      </c>
      <c r="B39" s="18" t="s">
        <v>29</v>
      </c>
      <c r="C39" s="18" t="s">
        <v>144</v>
      </c>
      <c r="D39" s="19">
        <v>344859.72</v>
      </c>
    </row>
    <row r="40" spans="1:4" ht="60" customHeight="1" x14ac:dyDescent="0.25">
      <c r="A40" s="17">
        <f t="shared" si="0"/>
        <v>39</v>
      </c>
      <c r="B40" s="18" t="s">
        <v>120</v>
      </c>
      <c r="C40" s="18" t="s">
        <v>144</v>
      </c>
      <c r="D40" s="19">
        <v>646542.48</v>
      </c>
    </row>
    <row r="41" spans="1:4" ht="60" customHeight="1" x14ac:dyDescent="0.25">
      <c r="A41" s="17">
        <f t="shared" si="0"/>
        <v>40</v>
      </c>
      <c r="B41" s="18" t="s">
        <v>158</v>
      </c>
      <c r="C41" s="18" t="s">
        <v>144</v>
      </c>
      <c r="D41" s="19">
        <v>386521.05</v>
      </c>
    </row>
    <row r="42" spans="1:4" ht="60" customHeight="1" x14ac:dyDescent="0.25">
      <c r="A42" s="17">
        <f t="shared" si="0"/>
        <v>41</v>
      </c>
      <c r="B42" s="18" t="s">
        <v>110</v>
      </c>
      <c r="C42" s="18" t="s">
        <v>144</v>
      </c>
      <c r="D42" s="19">
        <v>865911.52</v>
      </c>
    </row>
    <row r="43" spans="1:4" ht="60" customHeight="1" x14ac:dyDescent="0.25">
      <c r="A43" s="17">
        <f t="shared" si="0"/>
        <v>42</v>
      </c>
      <c r="B43" s="18" t="s">
        <v>30</v>
      </c>
      <c r="C43" s="18" t="s">
        <v>144</v>
      </c>
      <c r="D43" s="19">
        <v>610542.3600000001</v>
      </c>
    </row>
    <row r="44" spans="1:4" ht="60" customHeight="1" x14ac:dyDescent="0.25">
      <c r="A44" s="17">
        <f t="shared" si="0"/>
        <v>43</v>
      </c>
      <c r="B44" s="18" t="s">
        <v>121</v>
      </c>
      <c r="C44" s="18" t="s">
        <v>144</v>
      </c>
      <c r="D44" s="19">
        <v>1104986.21</v>
      </c>
    </row>
    <row r="45" spans="1:4" ht="60" customHeight="1" x14ac:dyDescent="0.25">
      <c r="A45" s="17">
        <f t="shared" si="0"/>
        <v>44</v>
      </c>
      <c r="B45" s="18" t="s">
        <v>89</v>
      </c>
      <c r="C45" s="18" t="s">
        <v>144</v>
      </c>
      <c r="D45" s="19">
        <v>147439.32</v>
      </c>
    </row>
    <row r="46" spans="1:4" ht="60" customHeight="1" x14ac:dyDescent="0.25">
      <c r="A46" s="17">
        <f t="shared" si="0"/>
        <v>45</v>
      </c>
      <c r="B46" s="18" t="s">
        <v>122</v>
      </c>
      <c r="C46" s="18" t="s">
        <v>144</v>
      </c>
      <c r="D46" s="19">
        <v>231020.42</v>
      </c>
    </row>
    <row r="47" spans="1:4" ht="60" customHeight="1" x14ac:dyDescent="0.25">
      <c r="A47" s="17">
        <f t="shared" si="0"/>
        <v>46</v>
      </c>
      <c r="B47" s="18" t="s">
        <v>107</v>
      </c>
      <c r="C47" s="18" t="s">
        <v>144</v>
      </c>
      <c r="D47" s="19">
        <v>7130369.6500000004</v>
      </c>
    </row>
    <row r="48" spans="1:4" ht="60" customHeight="1" x14ac:dyDescent="0.25">
      <c r="A48" s="17">
        <f t="shared" si="0"/>
        <v>47</v>
      </c>
      <c r="B48" s="18" t="s">
        <v>90</v>
      </c>
      <c r="C48" s="18" t="s">
        <v>144</v>
      </c>
      <c r="D48" s="19">
        <v>4013167</v>
      </c>
    </row>
    <row r="49" spans="1:4" ht="60" customHeight="1" x14ac:dyDescent="0.25">
      <c r="A49" s="17">
        <f t="shared" si="0"/>
        <v>48</v>
      </c>
      <c r="B49" s="18" t="s">
        <v>123</v>
      </c>
      <c r="C49" s="18" t="s">
        <v>144</v>
      </c>
      <c r="D49" s="19">
        <v>894598.09</v>
      </c>
    </row>
    <row r="50" spans="1:4" ht="60" customHeight="1" x14ac:dyDescent="0.25">
      <c r="A50" s="17">
        <f t="shared" si="0"/>
        <v>49</v>
      </c>
      <c r="B50" s="18" t="s">
        <v>91</v>
      </c>
      <c r="C50" s="18" t="s">
        <v>144</v>
      </c>
      <c r="D50" s="19">
        <v>526038</v>
      </c>
    </row>
    <row r="51" spans="1:4" ht="60" customHeight="1" x14ac:dyDescent="0.25">
      <c r="A51" s="17">
        <f t="shared" si="0"/>
        <v>50</v>
      </c>
      <c r="B51" s="18" t="s">
        <v>31</v>
      </c>
      <c r="C51" s="18" t="s">
        <v>144</v>
      </c>
      <c r="D51" s="19">
        <v>371791.03</v>
      </c>
    </row>
    <row r="52" spans="1:4" ht="60" customHeight="1" x14ac:dyDescent="0.25">
      <c r="A52" s="17">
        <f t="shared" si="0"/>
        <v>51</v>
      </c>
      <c r="B52" s="18" t="s">
        <v>32</v>
      </c>
      <c r="C52" s="18" t="s">
        <v>144</v>
      </c>
      <c r="D52" s="19">
        <v>179035.84</v>
      </c>
    </row>
    <row r="53" spans="1:4" ht="60" customHeight="1" x14ac:dyDescent="0.25">
      <c r="A53" s="17">
        <f t="shared" si="0"/>
        <v>52</v>
      </c>
      <c r="B53" s="18" t="s">
        <v>92</v>
      </c>
      <c r="C53" s="18" t="s">
        <v>144</v>
      </c>
      <c r="D53" s="19">
        <v>7456997.9000000004</v>
      </c>
    </row>
    <row r="54" spans="1:4" ht="60" customHeight="1" x14ac:dyDescent="0.25">
      <c r="A54" s="17">
        <f t="shared" si="0"/>
        <v>53</v>
      </c>
      <c r="B54" s="18" t="s">
        <v>76</v>
      </c>
      <c r="C54" s="18" t="s">
        <v>144</v>
      </c>
      <c r="D54" s="19">
        <v>410183.17</v>
      </c>
    </row>
    <row r="55" spans="1:4" ht="60" customHeight="1" x14ac:dyDescent="0.25">
      <c r="A55" s="17">
        <f t="shared" si="0"/>
        <v>54</v>
      </c>
      <c r="B55" s="18" t="s">
        <v>93</v>
      </c>
      <c r="C55" s="18" t="s">
        <v>144</v>
      </c>
      <c r="D55" s="19">
        <v>22027369.41</v>
      </c>
    </row>
    <row r="56" spans="1:4" ht="60" customHeight="1" x14ac:dyDescent="0.25">
      <c r="A56" s="17">
        <f t="shared" si="0"/>
        <v>55</v>
      </c>
      <c r="B56" s="18" t="s">
        <v>94</v>
      </c>
      <c r="C56" s="18" t="s">
        <v>144</v>
      </c>
      <c r="D56" s="19">
        <v>841047.69000000006</v>
      </c>
    </row>
    <row r="57" spans="1:4" ht="60" customHeight="1" x14ac:dyDescent="0.25">
      <c r="A57" s="17">
        <f t="shared" si="0"/>
        <v>56</v>
      </c>
      <c r="B57" s="18" t="s">
        <v>167</v>
      </c>
      <c r="C57" s="18" t="s">
        <v>144</v>
      </c>
      <c r="D57" s="19">
        <v>325401.23</v>
      </c>
    </row>
    <row r="58" spans="1:4" ht="60" customHeight="1" x14ac:dyDescent="0.25">
      <c r="A58" s="17">
        <f t="shared" si="0"/>
        <v>57</v>
      </c>
      <c r="B58" s="18" t="s">
        <v>124</v>
      </c>
      <c r="C58" s="18" t="s">
        <v>144</v>
      </c>
      <c r="D58" s="19">
        <v>133100.16</v>
      </c>
    </row>
    <row r="59" spans="1:4" ht="60" customHeight="1" x14ac:dyDescent="0.25">
      <c r="A59" s="17">
        <f t="shared" si="0"/>
        <v>58</v>
      </c>
      <c r="B59" s="18" t="s">
        <v>83</v>
      </c>
      <c r="C59" s="18" t="s">
        <v>144</v>
      </c>
      <c r="D59" s="19">
        <v>3496382.25</v>
      </c>
    </row>
    <row r="60" spans="1:4" ht="60" customHeight="1" x14ac:dyDescent="0.25">
      <c r="A60" s="17">
        <f t="shared" si="0"/>
        <v>59</v>
      </c>
      <c r="B60" s="18" t="s">
        <v>95</v>
      </c>
      <c r="C60" s="18" t="s">
        <v>144</v>
      </c>
      <c r="D60" s="19">
        <v>23008.260000000009</v>
      </c>
    </row>
    <row r="61" spans="1:4" ht="60" customHeight="1" x14ac:dyDescent="0.25">
      <c r="A61" s="17">
        <f t="shared" si="0"/>
        <v>60</v>
      </c>
      <c r="B61" s="18" t="s">
        <v>33</v>
      </c>
      <c r="C61" s="18" t="s">
        <v>144</v>
      </c>
      <c r="D61" s="19">
        <v>144969.27999999997</v>
      </c>
    </row>
    <row r="62" spans="1:4" ht="60" customHeight="1" x14ac:dyDescent="0.25">
      <c r="A62" s="17">
        <f t="shared" si="0"/>
        <v>61</v>
      </c>
      <c r="B62" s="18" t="s">
        <v>96</v>
      </c>
      <c r="C62" s="18" t="s">
        <v>144</v>
      </c>
      <c r="D62" s="19">
        <v>826312.68</v>
      </c>
    </row>
    <row r="63" spans="1:4" ht="60" customHeight="1" x14ac:dyDescent="0.25">
      <c r="A63" s="17">
        <f t="shared" si="0"/>
        <v>62</v>
      </c>
      <c r="B63" s="18" t="s">
        <v>34</v>
      </c>
      <c r="C63" s="18" t="s">
        <v>144</v>
      </c>
      <c r="D63" s="19">
        <v>375861.25</v>
      </c>
    </row>
    <row r="64" spans="1:4" ht="60" customHeight="1" x14ac:dyDescent="0.25">
      <c r="A64" s="17">
        <f t="shared" si="0"/>
        <v>63</v>
      </c>
      <c r="B64" s="18" t="s">
        <v>3</v>
      </c>
      <c r="C64" s="18" t="s">
        <v>144</v>
      </c>
      <c r="D64" s="19">
        <v>14522.34</v>
      </c>
    </row>
    <row r="65" spans="1:4" ht="60" customHeight="1" x14ac:dyDescent="0.25">
      <c r="A65" s="17">
        <f t="shared" si="0"/>
        <v>64</v>
      </c>
      <c r="B65" s="18" t="s">
        <v>159</v>
      </c>
      <c r="C65" s="18" t="s">
        <v>144</v>
      </c>
      <c r="D65" s="19">
        <v>126236.3</v>
      </c>
    </row>
    <row r="66" spans="1:4" ht="60" customHeight="1" x14ac:dyDescent="0.25">
      <c r="A66" s="17">
        <f t="shared" si="0"/>
        <v>65</v>
      </c>
      <c r="B66" s="18" t="s">
        <v>35</v>
      </c>
      <c r="C66" s="18" t="s">
        <v>144</v>
      </c>
      <c r="D66" s="19">
        <v>112263.03</v>
      </c>
    </row>
    <row r="67" spans="1:4" ht="60" customHeight="1" x14ac:dyDescent="0.25">
      <c r="A67" s="17">
        <f t="shared" si="0"/>
        <v>66</v>
      </c>
      <c r="B67" s="18" t="s">
        <v>36</v>
      </c>
      <c r="C67" s="18" t="s">
        <v>144</v>
      </c>
      <c r="D67" s="19">
        <v>376096.16</v>
      </c>
    </row>
    <row r="68" spans="1:4" ht="71.25" customHeight="1" x14ac:dyDescent="0.25">
      <c r="A68" s="17">
        <f t="shared" ref="A68" si="1">A67+1</f>
        <v>67</v>
      </c>
      <c r="B68" s="18" t="s">
        <v>126</v>
      </c>
      <c r="C68" s="18" t="s">
        <v>144</v>
      </c>
      <c r="D68" s="19">
        <v>14324805.48</v>
      </c>
    </row>
    <row r="69" spans="1:4" x14ac:dyDescent="0.25">
      <c r="A69" s="20"/>
      <c r="B69" s="20" t="s">
        <v>173</v>
      </c>
      <c r="C69" s="20"/>
      <c r="D69" s="21">
        <f>SUM(D2:D68)</f>
        <v>87283249.920000032</v>
      </c>
    </row>
  </sheetData>
  <dataConsolidate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37" zoomScale="84" zoomScaleNormal="84" zoomScaleSheetLayoutView="98" workbookViewId="0">
      <selection activeCell="B51" sqref="B51"/>
    </sheetView>
  </sheetViews>
  <sheetFormatPr defaultRowHeight="15" x14ac:dyDescent="0.25"/>
  <cols>
    <col min="1" max="1" width="6.85546875" style="4" customWidth="1"/>
    <col min="2" max="2" width="81.85546875" style="4" customWidth="1"/>
    <col min="3" max="3" width="17.42578125" style="4" customWidth="1"/>
    <col min="4" max="4" width="17" style="14" customWidth="1"/>
    <col min="5" max="16384" width="9.140625" style="4"/>
  </cols>
  <sheetData>
    <row r="1" spans="1:4" s="2" customFormat="1" ht="62.25" customHeight="1" x14ac:dyDescent="0.25">
      <c r="A1" s="15" t="s">
        <v>139</v>
      </c>
      <c r="B1" s="16" t="s">
        <v>142</v>
      </c>
      <c r="C1" s="16" t="s">
        <v>143</v>
      </c>
      <c r="D1" s="15" t="s">
        <v>175</v>
      </c>
    </row>
    <row r="2" spans="1:4" ht="30" x14ac:dyDescent="0.25">
      <c r="A2" s="23">
        <v>1</v>
      </c>
      <c r="B2" s="7" t="s">
        <v>97</v>
      </c>
      <c r="C2" s="7" t="s">
        <v>144</v>
      </c>
      <c r="D2" s="24">
        <v>2576853.4300000002</v>
      </c>
    </row>
    <row r="3" spans="1:4" ht="41.25" customHeight="1" x14ac:dyDescent="0.25">
      <c r="A3" s="23">
        <f>A2+1</f>
        <v>2</v>
      </c>
      <c r="B3" s="7" t="s">
        <v>37</v>
      </c>
      <c r="C3" s="7" t="s">
        <v>144</v>
      </c>
      <c r="D3" s="24">
        <v>203524.98</v>
      </c>
    </row>
    <row r="4" spans="1:4" ht="39.75" customHeight="1" x14ac:dyDescent="0.25">
      <c r="A4" s="23">
        <f t="shared" ref="A4:A47" si="0">A3+1</f>
        <v>3</v>
      </c>
      <c r="B4" s="7" t="s">
        <v>51</v>
      </c>
      <c r="C4" s="7" t="s">
        <v>144</v>
      </c>
      <c r="D4" s="24">
        <v>2594234.25</v>
      </c>
    </row>
    <row r="5" spans="1:4" ht="45" x14ac:dyDescent="0.25">
      <c r="A5" s="23">
        <f t="shared" si="0"/>
        <v>4</v>
      </c>
      <c r="B5" s="7" t="s">
        <v>98</v>
      </c>
      <c r="C5" s="7" t="s">
        <v>144</v>
      </c>
      <c r="D5" s="24">
        <v>847543.8600000001</v>
      </c>
    </row>
    <row r="6" spans="1:4" ht="33" customHeight="1" x14ac:dyDescent="0.25">
      <c r="A6" s="23">
        <f t="shared" si="0"/>
        <v>5</v>
      </c>
      <c r="B6" s="7" t="s">
        <v>99</v>
      </c>
      <c r="C6" s="7" t="s">
        <v>144</v>
      </c>
      <c r="D6" s="24">
        <v>695028.55999999994</v>
      </c>
    </row>
    <row r="7" spans="1:4" ht="45" x14ac:dyDescent="0.25">
      <c r="A7" s="23">
        <f t="shared" si="0"/>
        <v>6</v>
      </c>
      <c r="B7" s="7" t="s">
        <v>38</v>
      </c>
      <c r="C7" s="7" t="s">
        <v>144</v>
      </c>
      <c r="D7" s="24">
        <v>256508.53</v>
      </c>
    </row>
    <row r="8" spans="1:4" ht="45" x14ac:dyDescent="0.25">
      <c r="A8" s="23">
        <f t="shared" si="0"/>
        <v>7</v>
      </c>
      <c r="B8" s="7" t="s">
        <v>77</v>
      </c>
      <c r="C8" s="7" t="s">
        <v>144</v>
      </c>
      <c r="D8" s="24">
        <v>189135.5</v>
      </c>
    </row>
    <row r="9" spans="1:4" ht="60" x14ac:dyDescent="0.25">
      <c r="A9" s="23">
        <f t="shared" si="0"/>
        <v>8</v>
      </c>
      <c r="B9" s="7" t="s">
        <v>108</v>
      </c>
      <c r="C9" s="7" t="s">
        <v>144</v>
      </c>
      <c r="D9" s="24">
        <v>23358960.27</v>
      </c>
    </row>
    <row r="10" spans="1:4" ht="30" x14ac:dyDescent="0.25">
      <c r="A10" s="23">
        <f t="shared" si="0"/>
        <v>9</v>
      </c>
      <c r="B10" s="7" t="s">
        <v>52</v>
      </c>
      <c r="C10" s="7" t="s">
        <v>144</v>
      </c>
      <c r="D10" s="24">
        <v>1538031.77</v>
      </c>
    </row>
    <row r="11" spans="1:4" ht="45" x14ac:dyDescent="0.25">
      <c r="A11" s="23">
        <f t="shared" si="0"/>
        <v>10</v>
      </c>
      <c r="B11" s="7" t="s">
        <v>100</v>
      </c>
      <c r="C11" s="7" t="s">
        <v>144</v>
      </c>
      <c r="D11" s="24">
        <v>724388.01</v>
      </c>
    </row>
    <row r="12" spans="1:4" ht="45" x14ac:dyDescent="0.25">
      <c r="A12" s="23">
        <f t="shared" si="0"/>
        <v>11</v>
      </c>
      <c r="B12" s="7" t="s">
        <v>127</v>
      </c>
      <c r="C12" s="7" t="s">
        <v>144</v>
      </c>
      <c r="D12" s="24">
        <v>278392.67</v>
      </c>
    </row>
    <row r="13" spans="1:4" ht="45" x14ac:dyDescent="0.25">
      <c r="A13" s="23">
        <f t="shared" si="0"/>
        <v>12</v>
      </c>
      <c r="B13" s="7" t="s">
        <v>128</v>
      </c>
      <c r="C13" s="7" t="s">
        <v>144</v>
      </c>
      <c r="D13" s="24">
        <v>472169.81</v>
      </c>
    </row>
    <row r="14" spans="1:4" ht="45" x14ac:dyDescent="0.25">
      <c r="A14" s="23">
        <f t="shared" si="0"/>
        <v>13</v>
      </c>
      <c r="B14" s="7" t="s">
        <v>39</v>
      </c>
      <c r="C14" s="7" t="s">
        <v>144</v>
      </c>
      <c r="D14" s="24">
        <v>636879.14</v>
      </c>
    </row>
    <row r="15" spans="1:4" ht="30" x14ac:dyDescent="0.25">
      <c r="A15" s="23">
        <f t="shared" si="0"/>
        <v>14</v>
      </c>
      <c r="B15" s="7" t="s">
        <v>40</v>
      </c>
      <c r="C15" s="7" t="s">
        <v>144</v>
      </c>
      <c r="D15" s="24">
        <v>739793.1</v>
      </c>
    </row>
    <row r="16" spans="1:4" ht="30" x14ac:dyDescent="0.25">
      <c r="A16" s="23">
        <f t="shared" si="0"/>
        <v>15</v>
      </c>
      <c r="B16" s="7" t="s">
        <v>160</v>
      </c>
      <c r="C16" s="7" t="s">
        <v>144</v>
      </c>
      <c r="D16" s="24">
        <v>87567.54</v>
      </c>
    </row>
    <row r="17" spans="1:4" ht="45" x14ac:dyDescent="0.25">
      <c r="A17" s="23">
        <f t="shared" si="0"/>
        <v>16</v>
      </c>
      <c r="B17" s="7" t="s">
        <v>136</v>
      </c>
      <c r="C17" s="7" t="s">
        <v>144</v>
      </c>
      <c r="D17" s="24">
        <v>140535.66</v>
      </c>
    </row>
    <row r="18" spans="1:4" ht="45" x14ac:dyDescent="0.25">
      <c r="A18" s="23">
        <f t="shared" si="0"/>
        <v>17</v>
      </c>
      <c r="B18" s="7" t="s">
        <v>101</v>
      </c>
      <c r="C18" s="7" t="s">
        <v>144</v>
      </c>
      <c r="D18" s="24">
        <v>624246.35</v>
      </c>
    </row>
    <row r="19" spans="1:4" ht="30.75" customHeight="1" x14ac:dyDescent="0.25">
      <c r="A19" s="23">
        <f t="shared" si="0"/>
        <v>18</v>
      </c>
      <c r="B19" s="7" t="s">
        <v>66</v>
      </c>
      <c r="C19" s="7" t="s">
        <v>144</v>
      </c>
      <c r="D19" s="24">
        <v>2145.29</v>
      </c>
    </row>
    <row r="20" spans="1:4" ht="75" x14ac:dyDescent="0.25">
      <c r="A20" s="23">
        <f t="shared" si="0"/>
        <v>19</v>
      </c>
      <c r="B20" s="7" t="s">
        <v>109</v>
      </c>
      <c r="C20" s="7" t="s">
        <v>144</v>
      </c>
      <c r="D20" s="24">
        <v>506858.97</v>
      </c>
    </row>
    <row r="21" spans="1:4" ht="30" x14ac:dyDescent="0.25">
      <c r="A21" s="23">
        <f t="shared" si="0"/>
        <v>20</v>
      </c>
      <c r="B21" s="7" t="s">
        <v>161</v>
      </c>
      <c r="C21" s="7" t="s">
        <v>144</v>
      </c>
      <c r="D21" s="24">
        <v>139110.28</v>
      </c>
    </row>
    <row r="22" spans="1:4" ht="45" x14ac:dyDescent="0.25">
      <c r="A22" s="23">
        <f t="shared" si="0"/>
        <v>21</v>
      </c>
      <c r="B22" s="7" t="s">
        <v>171</v>
      </c>
      <c r="C22" s="7" t="s">
        <v>144</v>
      </c>
      <c r="D22" s="24">
        <v>624794.38</v>
      </c>
    </row>
    <row r="23" spans="1:4" ht="45" x14ac:dyDescent="0.25">
      <c r="A23" s="23">
        <f t="shared" si="0"/>
        <v>22</v>
      </c>
      <c r="B23" s="7" t="s">
        <v>102</v>
      </c>
      <c r="C23" s="7" t="s">
        <v>144</v>
      </c>
      <c r="D23" s="24">
        <v>608400.13</v>
      </c>
    </row>
    <row r="24" spans="1:4" ht="30" x14ac:dyDescent="0.25">
      <c r="A24" s="23">
        <f t="shared" si="0"/>
        <v>23</v>
      </c>
      <c r="B24" s="7" t="s">
        <v>162</v>
      </c>
      <c r="C24" s="7" t="s">
        <v>144</v>
      </c>
      <c r="D24" s="24">
        <v>470321.12</v>
      </c>
    </row>
    <row r="25" spans="1:4" ht="30" x14ac:dyDescent="0.25">
      <c r="A25" s="23">
        <f t="shared" si="0"/>
        <v>24</v>
      </c>
      <c r="B25" s="7" t="s">
        <v>59</v>
      </c>
      <c r="C25" s="7" t="s">
        <v>144</v>
      </c>
      <c r="D25" s="24">
        <v>1137899.99</v>
      </c>
    </row>
    <row r="26" spans="1:4" ht="30" x14ac:dyDescent="0.25">
      <c r="A26" s="23">
        <f t="shared" si="0"/>
        <v>25</v>
      </c>
      <c r="B26" s="7" t="s">
        <v>163</v>
      </c>
      <c r="C26" s="7" t="s">
        <v>144</v>
      </c>
      <c r="D26" s="24">
        <v>168548.86</v>
      </c>
    </row>
    <row r="27" spans="1:4" ht="30" x14ac:dyDescent="0.25">
      <c r="A27" s="23">
        <f t="shared" si="0"/>
        <v>26</v>
      </c>
      <c r="B27" s="7" t="s">
        <v>41</v>
      </c>
      <c r="C27" s="7" t="s">
        <v>144</v>
      </c>
      <c r="D27" s="24">
        <v>338393.61</v>
      </c>
    </row>
    <row r="28" spans="1:4" ht="45" x14ac:dyDescent="0.25">
      <c r="A28" s="23">
        <f t="shared" si="0"/>
        <v>27</v>
      </c>
      <c r="B28" s="7" t="s">
        <v>42</v>
      </c>
      <c r="C28" s="7" t="s">
        <v>144</v>
      </c>
      <c r="D28" s="24">
        <v>1152642.0899999999</v>
      </c>
    </row>
    <row r="29" spans="1:4" ht="45" x14ac:dyDescent="0.25">
      <c r="A29" s="23">
        <f t="shared" si="0"/>
        <v>28</v>
      </c>
      <c r="B29" s="7" t="s">
        <v>129</v>
      </c>
      <c r="C29" s="7" t="s">
        <v>144</v>
      </c>
      <c r="D29" s="24">
        <v>1003588.12</v>
      </c>
    </row>
    <row r="30" spans="1:4" ht="35.25" customHeight="1" x14ac:dyDescent="0.25">
      <c r="A30" s="23">
        <f t="shared" si="0"/>
        <v>29</v>
      </c>
      <c r="B30" s="7" t="s">
        <v>103</v>
      </c>
      <c r="C30" s="7" t="s">
        <v>144</v>
      </c>
      <c r="D30" s="24">
        <v>653.96</v>
      </c>
    </row>
    <row r="31" spans="1:4" ht="45" x14ac:dyDescent="0.25">
      <c r="A31" s="23">
        <f t="shared" si="0"/>
        <v>30</v>
      </c>
      <c r="B31" s="7" t="s">
        <v>43</v>
      </c>
      <c r="C31" s="7" t="s">
        <v>144</v>
      </c>
      <c r="D31" s="24">
        <v>1179124.2799999998</v>
      </c>
    </row>
    <row r="32" spans="1:4" ht="45" x14ac:dyDescent="0.25">
      <c r="A32" s="23">
        <f t="shared" si="0"/>
        <v>31</v>
      </c>
      <c r="B32" s="7" t="s">
        <v>130</v>
      </c>
      <c r="C32" s="7" t="s">
        <v>144</v>
      </c>
      <c r="D32" s="24">
        <v>1973978.2</v>
      </c>
    </row>
    <row r="33" spans="1:4" ht="30" x14ac:dyDescent="0.25">
      <c r="A33" s="23">
        <f t="shared" si="0"/>
        <v>32</v>
      </c>
      <c r="B33" s="7" t="s">
        <v>164</v>
      </c>
      <c r="C33" s="7" t="s">
        <v>144</v>
      </c>
      <c r="D33" s="24">
        <v>283465.90999999997</v>
      </c>
    </row>
    <row r="34" spans="1:4" ht="45" x14ac:dyDescent="0.25">
      <c r="A34" s="23">
        <f t="shared" si="0"/>
        <v>33</v>
      </c>
      <c r="B34" s="25" t="s">
        <v>131</v>
      </c>
      <c r="C34" s="7" t="s">
        <v>144</v>
      </c>
      <c r="D34" s="24">
        <v>6426251.2399999993</v>
      </c>
    </row>
    <row r="35" spans="1:4" x14ac:dyDescent="0.25">
      <c r="A35" s="23">
        <f t="shared" si="0"/>
        <v>34</v>
      </c>
      <c r="B35" s="7" t="s">
        <v>104</v>
      </c>
      <c r="C35" s="7" t="s">
        <v>144</v>
      </c>
      <c r="D35" s="24">
        <v>12138.91</v>
      </c>
    </row>
    <row r="36" spans="1:4" ht="45" x14ac:dyDescent="0.25">
      <c r="A36" s="23">
        <f t="shared" si="0"/>
        <v>35</v>
      </c>
      <c r="B36" s="7" t="s">
        <v>44</v>
      </c>
      <c r="C36" s="7" t="s">
        <v>144</v>
      </c>
      <c r="D36" s="24">
        <v>145278.81</v>
      </c>
    </row>
    <row r="37" spans="1:4" ht="45" x14ac:dyDescent="0.25">
      <c r="A37" s="23">
        <f t="shared" si="0"/>
        <v>36</v>
      </c>
      <c r="B37" s="7" t="s">
        <v>132</v>
      </c>
      <c r="C37" s="7" t="s">
        <v>144</v>
      </c>
      <c r="D37" s="24">
        <v>927498.71</v>
      </c>
    </row>
    <row r="38" spans="1:4" ht="42.75" customHeight="1" x14ac:dyDescent="0.25">
      <c r="A38" s="23">
        <f t="shared" si="0"/>
        <v>37</v>
      </c>
      <c r="B38" s="7" t="s">
        <v>170</v>
      </c>
      <c r="C38" s="7" t="s">
        <v>144</v>
      </c>
      <c r="D38" s="24">
        <v>28334415.59</v>
      </c>
    </row>
    <row r="39" spans="1:4" ht="30" x14ac:dyDescent="0.25">
      <c r="A39" s="23">
        <f t="shared" si="0"/>
        <v>38</v>
      </c>
      <c r="B39" s="7" t="s">
        <v>45</v>
      </c>
      <c r="C39" s="7" t="s">
        <v>144</v>
      </c>
      <c r="D39" s="24">
        <v>552494.51000000013</v>
      </c>
    </row>
    <row r="40" spans="1:4" ht="30" x14ac:dyDescent="0.25">
      <c r="A40" s="23">
        <f t="shared" si="0"/>
        <v>39</v>
      </c>
      <c r="B40" s="7" t="s">
        <v>165</v>
      </c>
      <c r="C40" s="7" t="s">
        <v>144</v>
      </c>
      <c r="D40" s="24">
        <v>181769.96</v>
      </c>
    </row>
    <row r="41" spans="1:4" ht="45" x14ac:dyDescent="0.25">
      <c r="A41" s="23">
        <f t="shared" si="0"/>
        <v>40</v>
      </c>
      <c r="B41" s="7" t="s">
        <v>78</v>
      </c>
      <c r="C41" s="7" t="s">
        <v>144</v>
      </c>
      <c r="D41" s="24">
        <v>195347.54</v>
      </c>
    </row>
    <row r="42" spans="1:4" ht="45" x14ac:dyDescent="0.25">
      <c r="A42" s="23">
        <f t="shared" si="0"/>
        <v>41</v>
      </c>
      <c r="B42" s="7" t="s">
        <v>88</v>
      </c>
      <c r="C42" s="7" t="s">
        <v>144</v>
      </c>
      <c r="D42" s="24">
        <v>713534.94</v>
      </c>
    </row>
    <row r="43" spans="1:4" ht="45" x14ac:dyDescent="0.25">
      <c r="A43" s="23">
        <f t="shared" si="0"/>
        <v>42</v>
      </c>
      <c r="B43" s="7" t="s">
        <v>79</v>
      </c>
      <c r="C43" s="7" t="s">
        <v>144</v>
      </c>
      <c r="D43" s="24">
        <v>470563.73</v>
      </c>
    </row>
    <row r="44" spans="1:4" ht="17.25" customHeight="1" x14ac:dyDescent="0.25">
      <c r="A44" s="23">
        <f t="shared" si="0"/>
        <v>43</v>
      </c>
      <c r="B44" s="7" t="s">
        <v>4</v>
      </c>
      <c r="C44" s="7" t="s">
        <v>144</v>
      </c>
      <c r="D44" s="24">
        <v>234728.18</v>
      </c>
    </row>
    <row r="45" spans="1:4" ht="45" x14ac:dyDescent="0.25">
      <c r="A45" s="23">
        <f t="shared" si="0"/>
        <v>44</v>
      </c>
      <c r="B45" s="7" t="s">
        <v>133</v>
      </c>
      <c r="C45" s="7" t="s">
        <v>144</v>
      </c>
      <c r="D45" s="24">
        <v>3906089.02</v>
      </c>
    </row>
    <row r="46" spans="1:4" ht="45" x14ac:dyDescent="0.25">
      <c r="A46" s="23">
        <f t="shared" si="0"/>
        <v>45</v>
      </c>
      <c r="B46" s="7" t="s">
        <v>169</v>
      </c>
      <c r="C46" s="7" t="s">
        <v>144</v>
      </c>
      <c r="D46" s="24">
        <v>5144531.54</v>
      </c>
    </row>
    <row r="47" spans="1:4" ht="45" x14ac:dyDescent="0.25">
      <c r="A47" s="23">
        <f t="shared" si="0"/>
        <v>46</v>
      </c>
      <c r="B47" s="7" t="s">
        <v>46</v>
      </c>
      <c r="C47" s="7" t="s">
        <v>144</v>
      </c>
      <c r="D47" s="24">
        <v>192969.92</v>
      </c>
    </row>
    <row r="48" spans="1:4" x14ac:dyDescent="0.25">
      <c r="A48" s="20"/>
      <c r="B48" s="26" t="s">
        <v>174</v>
      </c>
      <c r="C48" s="20"/>
      <c r="D48" s="27">
        <f>SUM(D2:D47)</f>
        <v>92991331.220000029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ЛОТ 1</vt:lpstr>
      <vt:lpstr>ЛОТ 2</vt:lpstr>
      <vt:lpstr>ЛОТ 3</vt:lpstr>
      <vt:lpstr>'ЛОТ 1'!Область_печати</vt:lpstr>
      <vt:lpstr>'ЛОТ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Фролова Мария Сергеевна</dc:creator>
  <cp:lastModifiedBy>Ефимова Ирина Николаевна</cp:lastModifiedBy>
  <dcterms:created xsi:type="dcterms:W3CDTF">2023-06-01T07:04:41Z</dcterms:created>
  <dcterms:modified xsi:type="dcterms:W3CDTF">2023-09-12T11:34:50Z</dcterms:modified>
</cp:coreProperties>
</file>