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235" tabRatio="764" firstSheet="1" activeTab="1"/>
  </bookViews>
  <sheets>
    <sheet name="Аукцион (как заполнять)" sheetId="1" state="hidden" r:id="rId1"/>
    <sheet name="Лот №1" sheetId="2" r:id="rId2"/>
    <sheet name="Лот №2" sheetId="3" r:id="rId3"/>
    <sheet name="Регионы" sheetId="4" state="hidden" r:id="rId4"/>
    <sheet name="Подтипы активов" sheetId="5" state="hidden" r:id="rId5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<sst xmlns="http://schemas.openxmlformats.org/spreadsheetml/2006/main" count="361" uniqueCount="261">
  <si>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</si>
  <si>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</si>
  <si>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</si>
  <si>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</si>
  <si>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</si>
  <si>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</si>
  <si>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</si>
  <si>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</si>
  <si>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</si>
  <si>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</si>
  <si>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</si>
  <si>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</si>
  <si>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</si>
  <si>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</si>
  <si>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</si>
  <si>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</si>
  <si>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</si>
  <si>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</si>
  <si>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</si>
  <si>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</si>
  <si>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</si>
  <si>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</si>
  <si>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</si>
  <si>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</si>
  <si>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</si>
  <si>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</si>
  <si>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</si>
  <si>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</si>
  <si>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</si>
  <si>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</si>
  <si>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</si>
  <si>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</si>
  <si>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</si>
  <si>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</si>
  <si>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</si>
  <si>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</si>
  <si>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</si>
  <si>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</si>
  <si>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</si>
  <si>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</si>
  <si>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</si>
  <si>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</si>
  <si>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</si>
  <si>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</si>
  <si>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</si>
  <si>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</si>
  <si>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</si>
  <si>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</si>
  <si>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</si>
  <si>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</si>
  <si>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</si>
  <si>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</si>
  <si>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</si>
  <si>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</si>
  <si>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</si>
  <si>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</si>
  <si>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</si>
  <si>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</si>
  <si>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</si>
  <si>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</si>
  <si>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</si>
  <si>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</si>
  <si>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</si>
  <si>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</si>
  <si>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</si>
  <si>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</si>
  <si>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</si>
  <si>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</si>
  <si>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</si>
  <si>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</si>
  <si>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</si>
  <si>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</si>
  <si>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</si>
  <si>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</si>
  <si>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</si>
  <si>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</si>
  <si>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</si>
  <si>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</si>
  <si>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</si>
  <si>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</si>
  <si>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</si>
  <si>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</si>
  <si>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</si>
  <si>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</si>
  <si>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</si>
  <si>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</si>
  <si>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</si>
  <si>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</si>
  <si>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</si>
  <si>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</si>
  <si>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</si>
  <si>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</si>
  <si>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</si>
  <si>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</si>
  <si>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</si>
  <si>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</si>
  <si>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</si>
  <si>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</si>
  <si>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</si>
  <si>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</si>
  <si>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</si>
  <si>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</si>
  <si>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</si>
  <si>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</si>
  <si>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</si>
  <si>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</si>
  <si>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</si>
  <si>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</si>
  <si>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</si>
  <si>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</si>
  <si>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</si>
  <si>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</si>
  <si>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</si>
  <si>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</si>
  <si>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</si>
  <si>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</si>
  <si>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</si>
  <si>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</si>
  <si>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</si>
  <si>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</si>
  <si>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</si>
  <si>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</si>
  <si>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</si>
  <si>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</si>
  <si>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</si>
  <si>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</si>
  <si>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</si>
  <si>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</si>
  <si>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</si>
  <si>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</si>
  <si>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</si>
  <si>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</si>
  <si>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</si>
  <si>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</si>
  <si>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</si>
  <si>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</si>
  <si>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</si>
  <si>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</si>
  <si>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</si>
  <si>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</si>
  <si>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</si>
  <si>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</si>
  <si>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</si>
  <si>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</si>
  <si>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</si>
  <si>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</si>
  <si>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</si>
  <si>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</si>
  <si>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</si>
  <si>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</si>
  <si>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</si>
  <si>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</si>
  <si>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</si>
  <si>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</si>
  <si>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</si>
  <si>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</si>
  <si>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</si>
  <si>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</si>
  <si>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</si>
  <si>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</si>
  <si>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</si>
  <si>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</si>
  <si>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</si>
  <si>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</si>
  <si>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</si>
  <si>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</si>
  <si>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</si>
  <si>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</si>
  <si>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</si>
  <si>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</si>
  <si>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</si>
  <si>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</si>
  <si>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</si>
  <si>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</si>
  <si>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</si>
  <si>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</si>
  <si>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</si>
  <si>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</si>
  <si>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</si>
  <si>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</si>
  <si>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</si>
  <si>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</si>
  <si>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</si>
  <si>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</si>
  <si>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</si>
  <si>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</si>
  <si>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</si>
  <si>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</si>
  <si>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</si>
  <si>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</si>
  <si>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</si>
  <si>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</si>
  <si>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</si>
  <si>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</si>
  <si>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</si>
  <si>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</si>
  <si>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</si>
  <si>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</si>
  <si>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</si>
  <si>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</si>
  <si>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</si>
  <si>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</si>
  <si>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</si>
  <si>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</si>
  <si>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</si>
  <si>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</si>
  <si>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</si>
  <si>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</si>
  <si>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</si>
  <si>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</si>
  <si>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</si>
  <si>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</si>
  <si>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</si>
  <si>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</si>
  <si>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</si>
  <si>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</si>
  <si>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</si>
  <si>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</si>
  <si>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</si>
  <si>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</si>
  <si>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</si>
  <si>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</si>
  <si>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</si>
  <si>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</si>
  <si>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</si>
  <si>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</si>
  <si>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</si>
  <si>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</si>
  <si>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</si>
  <si>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</si>
  <si>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</si>
  <si>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</si>
  <si>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</si>
  <si>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</si>
  <si>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</si>
  <si>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г. Москва</t>
  </si>
  <si>
    <t>Разудалов Алексей Германович, КД НН-0053-565/18 от 13.04.2018</t>
  </si>
  <si>
    <t>Косолапкин Дмитрий Михайлович, КД НН-0153-32/17 от 20.04.2017</t>
  </si>
  <si>
    <t>Денискин Александр Александрович, КД НН-0003-45/17 от 29.09.2017</t>
  </si>
  <si>
    <t>Багдасарян Лукаш Смбатович, КД НН-0003-43/17 от 29.08.2017</t>
  </si>
  <si>
    <t>Андреев Сергей Ильич, КД СОЗ-0103-583/18 от 10.05.2018, Судебный приказ Центрального районного суда г. Оренбурга по делу № 2-1072/2022 от 21.09.2022</t>
  </si>
  <si>
    <t>Сергеева Инна Николаевна, КД НН-0003-560/18 от 22.02.2018</t>
  </si>
  <si>
    <t>Томилин Вячеслав Борисович, КД НН-0083-545/17 от 10.10.2017, Судебный приказ Октябрьского  районного  суда  г.  Саранска Республики Мордовии от 05.10.22 по делу №2-1596/2022</t>
  </si>
  <si>
    <t>Егорова Юлия Васильевна, КД БОК-0083-1370/17 от 27.11.2017</t>
  </si>
  <si>
    <t>Дербенев Алексей Сергеевич, КД БО-0093-1379/18 от 30.07.2018,, Судебный приказ Каменского городского суда Пензенской области от 13.01.2023 по делу М-369/2022</t>
  </si>
  <si>
    <t>Бакин Евгений Васильевич, КД БО-0123-1344/18 от 22.08.2018</t>
  </si>
  <si>
    <t>Томилин Вячеслав Борисович, КД НН-0083-41/17 от 31.07.2017,, Судебный приказ Октябрьского  районного  суда  г. Саранска Республики Мордовии от 05.10.22 по делу №2-1596/2022</t>
  </si>
  <si>
    <t>Умаров Равшан Ахатджанович, КД БО-0093-1385/18 от 06.09.2018</t>
  </si>
  <si>
    <t>Пьянцев Александр Иванович, КД НН-0053-570/18 от  14.05.2018</t>
  </si>
  <si>
    <t>Пономарева Мария Юрьевна, КД НН-0053-581/18 от 25.09.2018</t>
  </si>
  <si>
    <t>Киреев Дмитрий Вячеславович, КД БОК-0053-1368/17 от 24.11.2017, Определение АС Пензенской области по делу № А49-5210/2021от 01.02.2022 о включении в РТК 3 очереди</t>
  </si>
  <si>
    <t>Карнаух Николай Викторович, КД НН-0003-567/18 от 04.05.2018</t>
  </si>
  <si>
    <t>Иванцев Алексей Геннадьевич, КД БО-0093-1386/18 от 12.09.2018</t>
  </si>
  <si>
    <t>Козлов Николай Алексеевич, КД НН-0083-556/17 от 20.12.2017</t>
  </si>
  <si>
    <t>Козлов Николай Алексеевич, КД НН-0083-554/17 от 11.12.2017</t>
  </si>
  <si>
    <t>Права требования к 7 физическим лицам</t>
  </si>
  <si>
    <t>№ п/п</t>
  </si>
  <si>
    <t>Местонахождения актива</t>
  </si>
  <si>
    <t>ИТОГО</t>
  </si>
  <si>
    <t>Сумма долга, руб</t>
  </si>
  <si>
    <t>Права требования к 12 физическим лицам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</si>
</sst>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0" fontId="45" fillId="31" borderId="13" xfId="0" applyFont="1" applyFill="1" applyBorder="1" applyAlignment="1">
      <alignment/>
    </xf>
    <xf numFmtId="0" fontId="46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3" xfId="0" applyFont="1" applyFill="1" applyBorder="1" applyAlignment="1">
      <alignment/>
    </xf>
    <xf numFmtId="0" fontId="45" fillId="3" borderId="13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top" wrapText="1"/>
    </xf>
    <xf numFmtId="0" fontId="45" fillId="0" borderId="13" xfId="0" applyFont="1" applyBorder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wrapText="1"/>
    </xf>
    <xf numFmtId="0" fontId="47" fillId="0" borderId="0" xfId="0" applyFont="1" applyAlignment="1">
      <alignment/>
    </xf>
    <xf numFmtId="166" fontId="45" fillId="31" borderId="13" xfId="59" applyFont="1" applyFill="1" applyBorder="1" applyAlignment="1">
      <alignment/>
    </xf>
    <xf numFmtId="166" fontId="45" fillId="5" borderId="13" xfId="59" applyFont="1" applyFill="1" applyBorder="1" applyAlignment="1">
      <alignment horizontal="right"/>
    </xf>
    <xf numFmtId="0" fontId="48" fillId="0" borderId="0" xfId="0" applyFont="1" applyAlignment="1">
      <alignment/>
    </xf>
    <xf numFmtId="0" fontId="45" fillId="5" borderId="13" xfId="0" applyFont="1" applyFill="1" applyBorder="1" applyAlignment="1">
      <alignment/>
    </xf>
    <xf numFmtId="0" fontId="45" fillId="3" borderId="13" xfId="0" applyFont="1" applyFill="1" applyBorder="1" applyAlignment="1">
      <alignment/>
    </xf>
    <xf numFmtId="0" fontId="45" fillId="7" borderId="13" xfId="0" applyFont="1" applyFill="1" applyBorder="1" applyAlignment="1">
      <alignment/>
    </xf>
    <xf numFmtId="0" fontId="45" fillId="2" borderId="13" xfId="0" applyFont="1" applyFill="1" applyBorder="1" applyAlignment="1">
      <alignment/>
    </xf>
    <xf numFmtId="0" fontId="45" fillId="10" borderId="13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left" vertical="center"/>
    </xf>
    <xf numFmtId="0" fontId="45" fillId="6" borderId="13" xfId="0" applyFont="1" applyFill="1" applyBorder="1" applyAlignment="1">
      <alignment/>
    </xf>
    <xf numFmtId="0" fontId="45" fillId="9" borderId="13" xfId="0" applyFont="1" applyFill="1" applyBorder="1" applyAlignment="1">
      <alignment/>
    </xf>
    <xf numFmtId="0" fontId="45" fillId="33" borderId="13" xfId="0" applyFont="1" applyFill="1" applyBorder="1" applyAlignment="1">
      <alignment/>
    </xf>
    <xf numFmtId="0" fontId="45" fillId="13" borderId="13" xfId="0" applyFont="1" applyFill="1" applyBorder="1" applyAlignment="1">
      <alignment/>
    </xf>
    <xf numFmtId="0" fontId="45" fillId="0" borderId="0" xfId="0" applyFont="1" applyFill="1" applyBorder="1" applyAlignment="1">
      <alignment vertical="center"/>
    </xf>
    <xf numFmtId="166" fontId="45" fillId="0" borderId="10" xfId="59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166" fontId="45" fillId="0" borderId="11" xfId="59" applyFont="1" applyBorder="1" applyAlignment="1">
      <alignment horizontal="right"/>
    </xf>
    <xf numFmtId="0" fontId="45" fillId="0" borderId="11" xfId="0" applyFont="1" applyBorder="1" applyAlignment="1">
      <alignment horizontal="left"/>
    </xf>
    <xf numFmtId="0" fontId="46" fillId="0" borderId="11" xfId="0" applyFont="1" applyFill="1" applyBorder="1" applyAlignment="1">
      <alignment/>
    </xf>
    <xf numFmtId="0" fontId="45" fillId="0" borderId="12" xfId="0" applyFont="1" applyBorder="1" applyAlignment="1">
      <alignment wrapText="1"/>
    </xf>
    <xf numFmtId="166" fontId="45" fillId="0" borderId="12" xfId="59" applyFont="1" applyBorder="1" applyAlignment="1">
      <alignment horizontal="right"/>
    </xf>
    <xf numFmtId="0" fontId="45" fillId="0" borderId="12" xfId="0" applyFont="1" applyBorder="1" applyAlignment="1">
      <alignment horizontal="left"/>
    </xf>
    <xf numFmtId="0" fontId="46" fillId="0" borderId="12" xfId="0" applyFont="1" applyFill="1" applyBorder="1" applyAlignment="1">
      <alignment/>
    </xf>
    <xf numFmtId="166" fontId="45" fillId="0" borderId="10" xfId="59" applyFont="1" applyBorder="1" applyAlignment="1">
      <alignment horizontal="left" wrapText="1"/>
    </xf>
    <xf numFmtId="0" fontId="45" fillId="0" borderId="11" xfId="0" applyFont="1" applyBorder="1" applyAlignment="1">
      <alignment vertical="center" wrapText="1"/>
    </xf>
    <xf numFmtId="166" fontId="45" fillId="0" borderId="11" xfId="59" applyFont="1" applyBorder="1" applyAlignment="1">
      <alignment horizontal="right" wrapText="1"/>
    </xf>
    <xf numFmtId="0" fontId="45" fillId="0" borderId="12" xfId="0" applyFont="1" applyBorder="1" applyAlignment="1">
      <alignment vertical="center" wrapText="1"/>
    </xf>
    <xf numFmtId="166" fontId="45" fillId="0" borderId="12" xfId="59" applyFont="1" applyBorder="1" applyAlignment="1">
      <alignment horizontal="right" wrapText="1"/>
    </xf>
    <xf numFmtId="166" fontId="45" fillId="0" borderId="10" xfId="59" applyFont="1" applyFill="1" applyBorder="1" applyAlignment="1">
      <alignment horizontal="center" vertical="center"/>
    </xf>
    <xf numFmtId="166" fontId="45" fillId="0" borderId="11" xfId="59" applyFont="1" applyFill="1" applyBorder="1" applyAlignment="1">
      <alignment horizontal="center" vertical="center"/>
    </xf>
    <xf numFmtId="166" fontId="45" fillId="0" borderId="12" xfId="59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/>
    </xf>
    <xf numFmtId="0" fontId="45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horizontal="left"/>
    </xf>
    <xf numFmtId="0" fontId="45" fillId="0" borderId="12" xfId="0" applyFont="1" applyBorder="1" applyAlignment="1">
      <alignment vertical="top" wrapText="1"/>
    </xf>
    <xf numFmtId="0" fontId="46" fillId="0" borderId="12" xfId="0" applyFont="1" applyFill="1" applyBorder="1" applyAlignment="1">
      <alignment horizontal="left"/>
    </xf>
    <xf numFmtId="166" fontId="45" fillId="0" borderId="10" xfId="59" applyFont="1" applyBorder="1" applyAlignment="1">
      <alignment horizontal="left" vertical="top" wrapText="1"/>
    </xf>
    <xf numFmtId="166" fontId="45" fillId="0" borderId="12" xfId="59" applyFont="1" applyBorder="1" applyAlignment="1">
      <alignment horizontal="left" vertical="top" wrapText="1"/>
    </xf>
    <xf numFmtId="166" fontId="45" fillId="0" borderId="11" xfId="59" applyFont="1" applyBorder="1" applyAlignment="1">
      <alignment horizontal="left" vertical="top" wrapText="1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166" fontId="45" fillId="0" borderId="10" xfId="59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/>
    </xf>
    <xf numFmtId="0" fontId="45" fillId="0" borderId="11" xfId="0" applyFont="1" applyBorder="1" applyAlignment="1">
      <alignment horizontal="left" vertical="top"/>
    </xf>
    <xf numFmtId="0" fontId="45" fillId="0" borderId="12" xfId="0" applyFont="1" applyBorder="1" applyAlignment="1">
      <alignment horizontal="left" vertical="top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8" fillId="0" borderId="0" xfId="0" applyFont="1" applyFill="1" applyAlignment="1">
      <alignment horizontal="left" vertical="center"/>
    </xf>
    <xf numFmtId="166" fontId="45" fillId="0" borderId="11" xfId="59" applyFont="1" applyBorder="1" applyAlignment="1">
      <alignment horizontal="left" vertical="center" wrapText="1"/>
    </xf>
    <xf numFmtId="166" fontId="45" fillId="0" borderId="12" xfId="59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4" fontId="36" fillId="0" borderId="13" xfId="0" applyNumberFormat="1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 horizontal="left" vertical="distributed" wrapText="1"/>
    </xf>
    <xf numFmtId="0" fontId="48" fillId="0" borderId="15" xfId="0" applyFont="1" applyFill="1" applyBorder="1" applyAlignment="1">
      <alignment horizontal="left" vertical="distributed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right" vertical="distributed" wrapText="1"/>
    </xf>
    <xf numFmtId="165" fontId="50" fillId="0" borderId="13" xfId="62" applyFont="1" applyFill="1" applyBorder="1" applyAlignment="1" applyProtection="1">
      <alignment horizontal="right" vertical="distributed"/>
      <protection/>
    </xf>
    <xf numFmtId="4" fontId="49" fillId="0" borderId="13" xfId="0" applyNumberFormat="1" applyFont="1" applyBorder="1" applyAlignment="1">
      <alignment/>
    </xf>
    <xf numFmtId="0" fontId="46" fillId="13" borderId="15" xfId="0" applyFont="1" applyFill="1" applyBorder="1" applyAlignment="1">
      <alignment horizontal="center" vertical="center" wrapText="1"/>
    </xf>
    <xf numFmtId="0" fontId="46" fillId="13" borderId="16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 wrapText="1"/>
    </xf>
    <xf numFmtId="0" fontId="46" fillId="7" borderId="13" xfId="0" applyFont="1" applyFill="1" applyBorder="1" applyAlignment="1">
      <alignment horizontal="center" vertical="center" wrapText="1"/>
    </xf>
    <xf numFmtId="0" fontId="46" fillId="13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/>
    </xf>
    <xf numFmtId="0" fontId="46" fillId="0" borderId="14" xfId="0" applyFont="1" applyFill="1" applyBorder="1" applyAlignment="1">
      <alignment horizontal="left"/>
    </xf>
    <xf numFmtId="0" fontId="46" fillId="0" borderId="17" xfId="0" applyFont="1" applyFill="1" applyBorder="1" applyAlignment="1">
      <alignment horizontal="left"/>
    </xf>
    <xf numFmtId="0" fontId="46" fillId="0" borderId="18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 vertical="center" indent="1"/>
    </xf>
    <xf numFmtId="0" fontId="4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6" fillId="0" borderId="19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6" fillId="31" borderId="13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/>
    </xf>
    <xf numFmtId="0" fontId="45" fillId="15" borderId="13" xfId="0" applyFont="1" applyFill="1" applyBorder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45" fillId="19" borderId="13" xfId="0" applyFont="1" applyFill="1" applyBorder="1" applyAlignment="1">
      <alignment horizontal="left" vertical="center"/>
    </xf>
    <xf numFmtId="0" fontId="45" fillId="11" borderId="13" xfId="0" applyFont="1" applyFill="1" applyBorder="1" applyAlignment="1">
      <alignment vertical="center" wrapText="1"/>
    </xf>
    <xf numFmtId="0" fontId="45" fillId="9" borderId="13" xfId="0" applyFont="1" applyFill="1" applyBorder="1" applyAlignment="1">
      <alignment vertical="center" wrapText="1"/>
    </xf>
    <xf numFmtId="0" fontId="45" fillId="13" borderId="13" xfId="0" applyFont="1" applyFill="1" applyBorder="1" applyAlignment="1">
      <alignment vertical="center" wrapText="1"/>
    </xf>
    <xf numFmtId="0" fontId="45" fillId="8" borderId="13" xfId="0" applyFont="1" applyFill="1" applyBorder="1" applyAlignment="1">
      <alignment horizontal="left" vertical="center" wrapText="1"/>
    </xf>
    <xf numFmtId="0" fontId="45" fillId="12" borderId="13" xfId="0" applyFont="1" applyFill="1" applyBorder="1" applyAlignment="1">
      <alignment horizontal="left" vertical="center" wrapText="1"/>
    </xf>
    <xf numFmtId="0" fontId="45" fillId="13" borderId="13" xfId="0" applyFont="1" applyFill="1" applyBorder="1" applyAlignment="1">
      <alignment wrapText="1"/>
    </xf>
    <xf numFmtId="165" fontId="50" fillId="0" borderId="20" xfId="62" applyFont="1" applyFill="1" applyBorder="1" applyAlignment="1" applyProtection="1">
      <alignment horizontal="right" vertical="distributed"/>
      <protection/>
    </xf>
    <xf numFmtId="4" fontId="7" fillId="0" borderId="15" xfId="0" applyNumberFormat="1" applyFont="1" applyFill="1" applyBorder="1" applyAlignment="1">
      <alignment horizontal="right" vertical="distributed" wrapText="1"/>
    </xf>
    <xf numFmtId="165" fontId="50" fillId="0" borderId="21" xfId="62" applyFont="1" applyFill="1" applyBorder="1" applyAlignment="1" applyProtection="1">
      <alignment horizontal="right" vertical="distributed"/>
      <protection/>
    </xf>
    <xf numFmtId="165" fontId="50" fillId="0" borderId="22" xfId="62" applyFont="1" applyFill="1" applyBorder="1" applyAlignment="1" applyProtection="1">
      <alignment horizontal="right" vertical="distributed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Финансовый 5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121" t="s">
        <v>137</v>
      </c>
      <c r="M2" s="121"/>
      <c r="N2" s="22"/>
      <c r="O2" s="22"/>
    </row>
    <row r="3" spans="12:15" ht="15.75">
      <c r="L3" s="121"/>
      <c r="M3" s="121"/>
      <c r="N3" s="22"/>
      <c r="O3" s="22"/>
    </row>
    <row r="4" ht="15.75"/>
    <row r="5" spans="2:12" ht="15.75">
      <c r="B5" s="118" t="s">
        <v>139</v>
      </c>
      <c r="C5" s="118"/>
      <c r="D5" s="119"/>
      <c r="E5" s="119"/>
      <c r="F5" s="21"/>
      <c r="L5"/>
    </row>
    <row r="6" spans="2:12" ht="15.75">
      <c r="B6" s="118" t="s">
        <v>138</v>
      </c>
      <c r="C6" s="118"/>
      <c r="D6" s="120"/>
      <c r="E6" s="120"/>
      <c r="F6" s="21"/>
      <c r="L6"/>
    </row>
    <row r="7" ht="15.75"/>
    <row r="8" spans="1:13" s="1" customFormat="1" ht="15.75">
      <c r="A8" s="85"/>
      <c r="B8" s="122" t="s">
        <v>134</v>
      </c>
      <c r="C8" s="122"/>
      <c r="D8" s="122"/>
      <c r="E8" s="122"/>
      <c r="F8" s="122"/>
      <c r="G8" s="122"/>
      <c r="H8" s="122"/>
      <c r="I8" s="122"/>
      <c r="J8" s="122"/>
      <c r="K8" s="122"/>
      <c r="L8" s="123"/>
      <c r="M8" s="123"/>
    </row>
    <row r="9" spans="2:15" ht="15" customHeight="1">
      <c r="B9" s="110" t="s">
        <v>8</v>
      </c>
      <c r="C9" s="112" t="s">
        <v>7</v>
      </c>
      <c r="D9" s="111" t="s">
        <v>131</v>
      </c>
      <c r="E9" s="111" t="s">
        <v>95</v>
      </c>
      <c r="F9" s="110" t="s">
        <v>140</v>
      </c>
      <c r="G9" s="111" t="s">
        <v>143</v>
      </c>
      <c r="H9" s="111" t="s">
        <v>171</v>
      </c>
      <c r="I9" s="110" t="s">
        <v>168</v>
      </c>
      <c r="J9" s="111" t="s">
        <v>144</v>
      </c>
      <c r="K9" s="110" t="s">
        <v>169</v>
      </c>
      <c r="L9" s="112" t="s">
        <v>132</v>
      </c>
      <c r="M9" s="112"/>
      <c r="N9" s="108" t="s">
        <v>136</v>
      </c>
      <c r="O9" s="111" t="s">
        <v>152</v>
      </c>
    </row>
    <row r="10" spans="2:15" ht="72" customHeight="1">
      <c r="B10" s="110"/>
      <c r="C10" s="112"/>
      <c r="D10" s="111"/>
      <c r="E10" s="111"/>
      <c r="F10" s="110"/>
      <c r="G10" s="111"/>
      <c r="H10" s="111"/>
      <c r="I10" s="110"/>
      <c r="J10" s="111"/>
      <c r="K10" s="110"/>
      <c r="L10" s="17" t="s">
        <v>141</v>
      </c>
      <c r="M10" s="17" t="s">
        <v>142</v>
      </c>
      <c r="N10" s="109"/>
      <c r="O10" s="111"/>
    </row>
    <row r="11" spans="1:15" s="18" customFormat="1" ht="15.75">
      <c r="A11" s="86"/>
      <c r="B11" s="113" t="s">
        <v>2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13" t="s">
        <v>133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13" t="s">
        <v>1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13" t="s">
        <v>4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13" t="s">
        <v>5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13" t="s">
        <v>151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13" t="s">
        <v>6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24" t="s">
        <v>0</v>
      </c>
      <c r="C50" s="124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117" t="s">
        <v>167</v>
      </c>
      <c r="C52" s="117"/>
      <c r="D52" s="117"/>
      <c r="E52" s="117"/>
      <c r="F52" s="117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117" t="s">
        <v>170</v>
      </c>
      <c r="C53" s="117"/>
      <c r="D53" s="117"/>
      <c r="E53" s="117"/>
      <c r="F53" s="117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B28:M28"/>
    <mergeCell ref="B24:M24"/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2.57421875" style="94" customWidth="1"/>
    <col min="2" max="2" width="83.7109375" style="0" customWidth="1"/>
    <col min="3" max="3" width="19.8515625" style="0" customWidth="1"/>
    <col min="4" max="4" width="30.8515625" style="94" customWidth="1"/>
  </cols>
  <sheetData>
    <row r="1" spans="1:4" ht="24.75" customHeight="1">
      <c r="A1" s="95" t="s">
        <v>256</v>
      </c>
      <c r="B1" s="96" t="s">
        <v>255</v>
      </c>
      <c r="C1" s="95" t="s">
        <v>259</v>
      </c>
      <c r="D1" s="95" t="s">
        <v>257</v>
      </c>
    </row>
    <row r="2" spans="1:4" ht="15">
      <c r="A2" s="97">
        <v>1</v>
      </c>
      <c r="B2" s="103" t="s">
        <v>236</v>
      </c>
      <c r="C2" s="105">
        <v>2786324.74</v>
      </c>
      <c r="D2" s="97" t="s">
        <v>235</v>
      </c>
    </row>
    <row r="3" spans="1:4" ht="15">
      <c r="A3" s="97">
        <v>2</v>
      </c>
      <c r="B3" s="103" t="s">
        <v>237</v>
      </c>
      <c r="C3" s="105">
        <v>1443250.84</v>
      </c>
      <c r="D3" s="97" t="s">
        <v>235</v>
      </c>
    </row>
    <row r="4" spans="1:4" ht="15">
      <c r="A4" s="97">
        <v>3</v>
      </c>
      <c r="B4" s="103" t="s">
        <v>238</v>
      </c>
      <c r="C4" s="105">
        <v>2770465.22</v>
      </c>
      <c r="D4" s="97" t="s">
        <v>235</v>
      </c>
    </row>
    <row r="5" spans="1:4" ht="15">
      <c r="A5" s="97">
        <v>4</v>
      </c>
      <c r="B5" s="103" t="s">
        <v>239</v>
      </c>
      <c r="C5" s="105">
        <v>3427599.56</v>
      </c>
      <c r="D5" s="97" t="s">
        <v>235</v>
      </c>
    </row>
    <row r="6" spans="1:4" ht="30">
      <c r="A6" s="97">
        <v>5</v>
      </c>
      <c r="B6" s="104" t="s">
        <v>240</v>
      </c>
      <c r="C6" s="106">
        <v>1391333.99</v>
      </c>
      <c r="D6" s="97" t="s">
        <v>235</v>
      </c>
    </row>
    <row r="7" spans="1:4" ht="15">
      <c r="A7" s="97">
        <v>6</v>
      </c>
      <c r="B7" s="103" t="s">
        <v>241</v>
      </c>
      <c r="C7" s="105">
        <v>2738811.38</v>
      </c>
      <c r="D7" s="97" t="s">
        <v>235</v>
      </c>
    </row>
    <row r="8" spans="1:4" ht="45">
      <c r="A8" s="98">
        <v>7</v>
      </c>
      <c r="B8" s="104" t="s">
        <v>242</v>
      </c>
      <c r="C8" s="136">
        <v>1671600</v>
      </c>
      <c r="D8" s="98" t="s">
        <v>235</v>
      </c>
    </row>
    <row r="9" spans="1:4" ht="15">
      <c r="A9" s="125" t="s">
        <v>258</v>
      </c>
      <c r="B9" s="125"/>
      <c r="C9" s="99">
        <f>SUM(C2:C8)</f>
        <v>16229385.73</v>
      </c>
      <c r="D9" s="93"/>
    </row>
  </sheetData>
  <sheetProtection/>
  <mergeCells count="1">
    <mergeCell ref="A9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9.140625" style="94" customWidth="1"/>
    <col min="2" max="2" width="105.7109375" style="0" customWidth="1"/>
    <col min="3" max="3" width="19.140625" style="0" customWidth="1"/>
    <col min="4" max="4" width="26.421875" style="94" customWidth="1"/>
  </cols>
  <sheetData>
    <row r="1" spans="1:4" ht="24.75" customHeight="1">
      <c r="A1" s="95" t="s">
        <v>256</v>
      </c>
      <c r="B1" s="96" t="s">
        <v>260</v>
      </c>
      <c r="C1" s="95" t="s">
        <v>259</v>
      </c>
      <c r="D1" s="95" t="s">
        <v>257</v>
      </c>
    </row>
    <row r="2" spans="1:4" ht="15">
      <c r="A2" s="97">
        <v>1</v>
      </c>
      <c r="B2" s="101" t="s">
        <v>243</v>
      </c>
      <c r="C2" s="105">
        <v>216611.44</v>
      </c>
      <c r="D2" s="100" t="s">
        <v>235</v>
      </c>
    </row>
    <row r="3" spans="1:4" ht="30">
      <c r="A3" s="97">
        <v>2</v>
      </c>
      <c r="B3" s="101" t="s">
        <v>244</v>
      </c>
      <c r="C3" s="105">
        <v>333455.37</v>
      </c>
      <c r="D3" s="100" t="s">
        <v>235</v>
      </c>
    </row>
    <row r="4" spans="1:4" ht="15">
      <c r="A4" s="97">
        <v>3</v>
      </c>
      <c r="B4" s="102" t="s">
        <v>245</v>
      </c>
      <c r="C4" s="137">
        <v>98424.03</v>
      </c>
      <c r="D4" s="100" t="s">
        <v>235</v>
      </c>
    </row>
    <row r="5" spans="1:4" ht="30">
      <c r="A5" s="97">
        <v>4</v>
      </c>
      <c r="B5" s="101" t="s">
        <v>246</v>
      </c>
      <c r="C5" s="138">
        <v>1137793</v>
      </c>
      <c r="D5" s="100" t="s">
        <v>235</v>
      </c>
    </row>
    <row r="6" spans="1:4" ht="15">
      <c r="A6" s="97">
        <v>5</v>
      </c>
      <c r="B6" s="101" t="s">
        <v>247</v>
      </c>
      <c r="C6" s="105">
        <v>500515.02</v>
      </c>
      <c r="D6" s="100" t="s">
        <v>235</v>
      </c>
    </row>
    <row r="7" spans="1:4" ht="15">
      <c r="A7" s="97">
        <v>6</v>
      </c>
      <c r="B7" s="101" t="s">
        <v>248</v>
      </c>
      <c r="C7" s="105">
        <v>2852891.6</v>
      </c>
      <c r="D7" s="100" t="s">
        <v>235</v>
      </c>
    </row>
    <row r="8" spans="1:4" ht="15">
      <c r="A8" s="97">
        <v>7</v>
      </c>
      <c r="B8" s="101" t="s">
        <v>249</v>
      </c>
      <c r="C8" s="105">
        <v>33558.28</v>
      </c>
      <c r="D8" s="100" t="s">
        <v>235</v>
      </c>
    </row>
    <row r="9" spans="1:4" ht="30">
      <c r="A9" s="97">
        <v>8</v>
      </c>
      <c r="B9" s="102" t="s">
        <v>250</v>
      </c>
      <c r="C9" s="139">
        <v>822660.76</v>
      </c>
      <c r="D9" s="100" t="s">
        <v>235</v>
      </c>
    </row>
    <row r="10" spans="1:4" ht="15">
      <c r="A10" s="97">
        <v>9</v>
      </c>
      <c r="B10" s="101" t="s">
        <v>251</v>
      </c>
      <c r="C10" s="105">
        <v>48647.56</v>
      </c>
      <c r="D10" s="100" t="s">
        <v>235</v>
      </c>
    </row>
    <row r="11" spans="1:4" ht="15">
      <c r="A11" s="97">
        <v>10</v>
      </c>
      <c r="B11" s="101" t="s">
        <v>252</v>
      </c>
      <c r="C11" s="105">
        <v>285525.86</v>
      </c>
      <c r="D11" s="100" t="s">
        <v>235</v>
      </c>
    </row>
    <row r="12" spans="1:4" ht="15">
      <c r="A12" s="97">
        <v>11</v>
      </c>
      <c r="B12" s="102" t="s">
        <v>253</v>
      </c>
      <c r="C12" s="137">
        <v>327704.62</v>
      </c>
      <c r="D12" s="100" t="s">
        <v>235</v>
      </c>
    </row>
    <row r="13" spans="1:4" ht="15">
      <c r="A13" s="97">
        <v>12</v>
      </c>
      <c r="B13" s="101" t="s">
        <v>254</v>
      </c>
      <c r="C13" s="105">
        <v>331247.3</v>
      </c>
      <c r="D13" s="100" t="s">
        <v>235</v>
      </c>
    </row>
    <row r="14" spans="1:4" ht="15">
      <c r="A14" s="126" t="s">
        <v>258</v>
      </c>
      <c r="B14" s="126"/>
      <c r="C14" s="107">
        <f>SUM(C2:C13)</f>
        <v>6989034.840000001</v>
      </c>
      <c r="D14" s="95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28" t="s">
        <v>130</v>
      </c>
      <c r="B1" s="128"/>
    </row>
    <row r="3" spans="1:2" ht="15.75">
      <c r="A3" s="130" t="s">
        <v>2</v>
      </c>
      <c r="B3" s="36" t="s">
        <v>103</v>
      </c>
    </row>
    <row r="4" spans="1:2" ht="15.75">
      <c r="A4" s="130"/>
      <c r="B4" s="36" t="s">
        <v>106</v>
      </c>
    </row>
    <row r="5" spans="1:2" ht="15.75">
      <c r="A5" s="130"/>
      <c r="B5" s="36" t="s">
        <v>109</v>
      </c>
    </row>
    <row r="6" spans="1:2" ht="15.75">
      <c r="A6" s="130"/>
      <c r="B6" s="36" t="s">
        <v>111</v>
      </c>
    </row>
    <row r="7" spans="1:2" ht="15.75">
      <c r="A7" s="130"/>
      <c r="B7" s="36" t="s">
        <v>112</v>
      </c>
    </row>
    <row r="8" spans="1:2" ht="15.75">
      <c r="A8" s="130"/>
      <c r="B8" s="36" t="s">
        <v>122</v>
      </c>
    </row>
    <row r="9" spans="1:2" ht="15.75">
      <c r="A9" s="131" t="s">
        <v>133</v>
      </c>
      <c r="B9" s="37" t="s">
        <v>99</v>
      </c>
    </row>
    <row r="10" spans="1:2" ht="15.75">
      <c r="A10" s="131"/>
      <c r="B10" s="37" t="s">
        <v>101</v>
      </c>
    </row>
    <row r="11" spans="1:2" ht="15.75">
      <c r="A11" s="131"/>
      <c r="B11" s="37" t="s">
        <v>104</v>
      </c>
    </row>
    <row r="12" spans="1:2" ht="15.75">
      <c r="A12" s="131"/>
      <c r="B12" s="37" t="s">
        <v>116</v>
      </c>
    </row>
    <row r="13" spans="1:2" ht="15.75">
      <c r="A13" s="132" t="s">
        <v>1</v>
      </c>
      <c r="B13" s="38" t="s">
        <v>107</v>
      </c>
    </row>
    <row r="14" spans="1:2" ht="15.75">
      <c r="A14" s="132"/>
      <c r="B14" s="38" t="s">
        <v>108</v>
      </c>
    </row>
    <row r="15" spans="1:2" ht="15.75">
      <c r="A15" s="132"/>
      <c r="B15" s="38" t="s">
        <v>118</v>
      </c>
    </row>
    <row r="16" spans="1:2" ht="15.75">
      <c r="A16" s="132"/>
      <c r="B16" s="38" t="s">
        <v>125</v>
      </c>
    </row>
    <row r="17" spans="1:2" ht="15.75">
      <c r="A17" s="132"/>
      <c r="B17" s="38" t="s">
        <v>129</v>
      </c>
    </row>
    <row r="18" spans="1:2" ht="15.75">
      <c r="A18" s="133" t="s">
        <v>4</v>
      </c>
      <c r="B18" s="39" t="s">
        <v>98</v>
      </c>
    </row>
    <row r="19" spans="1:2" ht="15.75">
      <c r="A19" s="133"/>
      <c r="B19" s="39" t="s">
        <v>102</v>
      </c>
    </row>
    <row r="20" spans="1:2" ht="15.75">
      <c r="A20" s="133"/>
      <c r="B20" s="39" t="s">
        <v>113</v>
      </c>
    </row>
    <row r="21" spans="1:2" ht="15.75">
      <c r="A21" s="133"/>
      <c r="B21" s="39" t="s">
        <v>117</v>
      </c>
    </row>
    <row r="22" spans="1:2" ht="15.75">
      <c r="A22" s="133"/>
      <c r="B22" s="39" t="s">
        <v>121</v>
      </c>
    </row>
    <row r="23" spans="1:2" ht="15.75">
      <c r="A23" s="133"/>
      <c r="B23" s="39" t="s">
        <v>123</v>
      </c>
    </row>
    <row r="24" spans="1:2" ht="15.75" customHeight="1">
      <c r="A24" s="133"/>
      <c r="B24" s="39" t="s">
        <v>126</v>
      </c>
    </row>
    <row r="25" spans="1:2" ht="15.75" customHeight="1">
      <c r="A25" s="133"/>
      <c r="B25" s="39" t="s">
        <v>127</v>
      </c>
    </row>
    <row r="26" spans="1:2" ht="15.75" customHeight="1">
      <c r="A26" s="133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34" t="s">
        <v>3</v>
      </c>
      <c r="B28" s="42" t="s">
        <v>97</v>
      </c>
    </row>
    <row r="29" spans="1:2" ht="15.75" customHeight="1">
      <c r="A29" s="134"/>
      <c r="B29" s="42" t="s">
        <v>100</v>
      </c>
    </row>
    <row r="30" spans="1:2" ht="15.75" customHeight="1">
      <c r="A30" s="134"/>
      <c r="B30" s="42" t="s">
        <v>105</v>
      </c>
    </row>
    <row r="31" spans="1:2" ht="15.75" customHeight="1">
      <c r="A31" s="134"/>
      <c r="B31" s="42" t="s">
        <v>120</v>
      </c>
    </row>
    <row r="32" spans="1:2" ht="15.75" customHeight="1">
      <c r="A32" s="134"/>
      <c r="B32" s="42" t="s">
        <v>124</v>
      </c>
    </row>
    <row r="33" spans="1:2" ht="15.75" customHeight="1">
      <c r="A33" s="135" t="s">
        <v>151</v>
      </c>
      <c r="B33" s="38" t="s">
        <v>161</v>
      </c>
    </row>
    <row r="34" spans="1:2" ht="15.75">
      <c r="A34" s="135"/>
      <c r="B34" s="38" t="s">
        <v>160</v>
      </c>
    </row>
    <row r="35" spans="1:2" ht="16.5" customHeight="1">
      <c r="A35" s="127" t="s">
        <v>6</v>
      </c>
      <c r="B35" s="43" t="s">
        <v>114</v>
      </c>
    </row>
    <row r="36" spans="1:2" ht="15.75" customHeight="1">
      <c r="A36" s="127"/>
      <c r="B36" s="43" t="s">
        <v>115</v>
      </c>
    </row>
    <row r="37" spans="1:2" ht="15.75" customHeight="1">
      <c r="A37" s="127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29" t="s">
        <v>152</v>
      </c>
      <c r="B41" s="45" t="s">
        <v>164</v>
      </c>
    </row>
    <row r="42" spans="1:2" ht="15.75">
      <c r="A42" s="129"/>
      <c r="B42" s="45" t="s">
        <v>166</v>
      </c>
    </row>
    <row r="43" spans="1:2" ht="15.75">
      <c r="A43" s="129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Шарабанова Евгения Владимировна</cp:lastModifiedBy>
  <cp:lastPrinted>2017-01-17T08:27:11Z</cp:lastPrinted>
  <dcterms:created xsi:type="dcterms:W3CDTF">2015-05-06T12:48:51Z</dcterms:created>
  <dcterms:modified xsi:type="dcterms:W3CDTF">2023-06-15T13:42:54Z</dcterms:modified>
  <cp:category/>
  <cp:version/>
  <cp:contentType/>
  <cp:contentStatus/>
</cp:coreProperties>
</file>