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9525" tabRatio="764" firstSheet="1" activeTab="2"/>
  </bookViews>
  <sheets>
    <sheet name="Аукцион (как заполнять)" sheetId="1" state="hidden" r:id="rId1"/>
    <sheet name="Лот 2" sheetId="2" r:id="rId2"/>
    <sheet name="Лот 2 для ЮД и ДПС" sheetId="3" r:id="rId3"/>
    <sheet name="Регионы" sheetId="4" state="hidden" r:id="rId4"/>
    <sheet name="Подтипы активов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<sst xmlns="http://schemas.openxmlformats.org/spreadsheetml/2006/main" count="408" uniqueCount="277">
  <si>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</si>
  <si>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</si>
  <si>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</si>
  <si>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</si>
  <si>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</si>
  <si>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</si>
  <si>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</si>
  <si>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</si>
  <si>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</si>
  <si>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</si>
  <si>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</si>
  <si>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</si>
  <si>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</si>
  <si>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</si>
  <si>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</si>
  <si>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</si>
  <si>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</si>
  <si>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</si>
  <si>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</si>
  <si>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</si>
  <si>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</si>
  <si>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</si>
  <si>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</si>
  <si>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</si>
  <si>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</si>
  <si>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</si>
  <si>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</si>
  <si>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</si>
  <si>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</si>
  <si>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</si>
  <si>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</si>
  <si>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</si>
  <si>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</si>
  <si>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</si>
  <si>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</si>
  <si>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</si>
  <si>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</si>
  <si>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</si>
  <si>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</si>
  <si>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</si>
  <si>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</si>
  <si>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</si>
  <si>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</si>
  <si>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</si>
  <si>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</si>
  <si>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</si>
  <si>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</si>
  <si>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</si>
  <si>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</si>
  <si>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</si>
  <si>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</si>
  <si>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</si>
  <si>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</si>
  <si>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</si>
  <si>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</si>
  <si>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</si>
  <si>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</si>
  <si>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</si>
  <si>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</si>
  <si>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</si>
  <si>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</si>
  <si>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</si>
  <si>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</si>
  <si>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</si>
  <si>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</si>
  <si>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</si>
  <si>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</si>
  <si>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</si>
  <si>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</si>
  <si>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</si>
  <si>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</si>
  <si>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</si>
  <si>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</si>
  <si>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</si>
  <si>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</si>
  <si>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</si>
  <si>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</si>
  <si>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</si>
  <si>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</si>
  <si>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</si>
  <si>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</si>
  <si>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</si>
  <si>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</si>
  <si>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</si>
  <si>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</si>
  <si>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</si>
  <si>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</si>
  <si>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</si>
  <si>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</si>
  <si>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</si>
  <si>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</si>
  <si>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</si>
  <si>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</si>
  <si>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</si>
  <si>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</si>
  <si>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</si>
  <si>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</si>
  <si>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</si>
  <si>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</si>
  <si>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</si>
  <si>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</si>
  <si>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</si>
  <si>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</si>
  <si>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</si>
  <si>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</si>
  <si>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</si>
  <si>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</si>
  <si>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</si>
  <si>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</si>
  <si>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</si>
  <si>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</si>
  <si>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</si>
  <si>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</si>
  <si>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</si>
  <si>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</si>
  <si>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</si>
  <si>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</si>
  <si>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</si>
  <si>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</si>
  <si>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</si>
  <si>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</si>
  <si>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</si>
  <si>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</si>
  <si>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</si>
  <si>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</si>
  <si>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</si>
  <si>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</si>
  <si>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</si>
  <si>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</si>
  <si>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</si>
  <si>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</si>
  <si>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</si>
  <si>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</si>
  <si>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</si>
  <si>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</si>
  <si>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</si>
  <si>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</si>
  <si>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</si>
  <si>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</si>
  <si>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</si>
  <si>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</si>
  <si>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</si>
  <si>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</si>
  <si>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</si>
  <si>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</si>
  <si>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</si>
  <si>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</si>
  <si>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</si>
  <si>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</si>
  <si>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</si>
  <si>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</si>
  <si>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</si>
  <si>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</si>
  <si>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</si>
  <si>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</si>
  <si>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</si>
  <si>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</si>
  <si>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</si>
  <si>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</si>
  <si>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</si>
  <si>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</si>
  <si>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</si>
  <si>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</si>
  <si>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</si>
  <si>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</si>
  <si>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</si>
  <si>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</si>
  <si>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</si>
  <si>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</si>
  <si>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</si>
  <si>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</si>
  <si>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</si>
  <si>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</si>
  <si>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</si>
  <si>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</si>
  <si>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</si>
  <si>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</si>
  <si>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</si>
  <si>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</si>
  <si>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</si>
  <si>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</si>
  <si>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</si>
  <si>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</si>
  <si>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</si>
  <si>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</si>
  <si>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</si>
  <si>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</si>
  <si>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</si>
  <si>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</si>
  <si>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</si>
  <si>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</si>
  <si>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</si>
  <si>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</si>
  <si>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</si>
  <si>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</si>
  <si>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</si>
  <si>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</si>
  <si>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</si>
  <si>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</si>
  <si>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</si>
  <si>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</si>
  <si>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</si>
  <si>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</si>
  <si>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</si>
  <si>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</si>
  <si>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</si>
  <si>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</si>
  <si>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</si>
  <si>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</si>
  <si>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</si>
  <si>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</si>
  <si>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</si>
  <si>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</si>
  <si>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</si>
  <si>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</si>
  <si>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</si>
  <si>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</si>
  <si>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</si>
  <si>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</si>
  <si>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</si>
  <si>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</si>
  <si>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</si>
  <si>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</si>
  <si>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</si>
  <si>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</si>
  <si>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</si>
  <si>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</si>
  <si>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</si>
  <si>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</si>
  <si>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</si>
  <si>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</si>
  <si>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</si>
  <si>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</si>
  <si>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</si>
  <si>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</si>
  <si>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</si>
  <si>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Приложение № 3</t>
  </si>
  <si>
    <t>к Порядку реализации активов</t>
  </si>
  <si>
    <t>Наименование имущества (позиций)</t>
  </si>
  <si>
    <t>ликвидируемых финансовых организаций</t>
  </si>
  <si>
    <t>Размер задолженности, установленный судом</t>
  </si>
  <si>
    <t>Исполнительное производство</t>
  </si>
  <si>
    <t>местонахождение имущества</t>
  </si>
  <si>
    <t>Р.Д. г. Махачкала, ул. Каммаева 19 Ж, 367009</t>
  </si>
  <si>
    <t>Магомедов Абдугапур Мурадович, кд 64037/001-50-пбо, от 15.12.2012, Решением Гунибского районного суда Республики Дагестан от 06.09.2018 г. исковые требования удовлетворены.</t>
  </si>
  <si>
    <t>Нет ИП</t>
  </si>
  <si>
    <t>Магомедов Абдугапур Мурадович, кд 64032/001-50-пбо, от 12.12.2012, Решением Гунибского районного суда Республики Дагестан от 06.09.2018 г. исковые требования удовлетворены.</t>
  </si>
  <si>
    <t>Магомедов Абдугапур Мурадович, кд 64038/001-50-пбо, от 17.12.2012, Решением Гунибского районного суда Республики Дагестан от 06.09.2018 г. исковые требования удовлетворены.</t>
  </si>
  <si>
    <t>Магомедов Абдугапур Мурадович, кд 64044/001-50-пбо, от 20.12.2012, Решением Гунибского районного суда Республики Дагестан от 06.09.2018 г. исковые требования удовлетворены.</t>
  </si>
  <si>
    <t>Магомедов Абдугапур Мурадович, кд 64043/001-50-пбо, от 20.12.2012, Решением Гунибского районного суда Республики Дагестан от 06.09.2018 г. исковые требования удовлетворены.</t>
  </si>
  <si>
    <t>МАГОМЕДОВ АЛИ КУРБАНАЛИЕВИЧ, кд 63940/001-50-пбо, от 28.12.2012, Определением Советского районного суда г.Махачкалы от 19.02.2014 г. по делу 2-622/14 иск оставлен без рассмотрения</t>
  </si>
  <si>
    <t>МАГОМЕДОВ АЛИ КУРБАНАЛИЕВИЧ, кд 64028/001-50-пбо, от 11.12.2012, Определением Советского районного суда г.Махачкалы от 19.02.2014 г. по делу 2-622/14 иск оставлен без рассмотрения</t>
  </si>
  <si>
    <t>МАГОМЕДОВ АЛИ КУРБАНАЛИЕВИЧ, кд 63927/001-50-пбо, от 19.12.2012, Определением Советского районного суда г.Махачкалы от 19.02.2014 г. по делу 2-622/14 иск оставлен без рассмотрения</t>
  </si>
  <si>
    <t>Магомедов Магомед Испагиевич, кд 63840/001-50-пбо, от 14.12.2012, Определением Советского районного суда г.Махачкалы от 23.04.2019 по делу 2-1907/14  иск оставлен без рассмотрения</t>
  </si>
  <si>
    <t>Магомедов Магомед Испагиевич, кд 63828/001-50-пбо, от 07.12.2012, Определением Советского районного суда г.Махачкалы от 23.04.2019 по делу 2-1907/14  иск оставлен без рассмотрения</t>
  </si>
  <si>
    <t>Магомедов Магомед Испагиевич, кд 64004/001-50-пбо, от 10.12.2012, Определением Советского районного суда г.Махачкалы от 23.04.2019 по делу 2-1907/14  иск оставлен без рассмотрения</t>
  </si>
  <si>
    <t>Омаров Ахмед Магомедович, кд 63819/001-50-пбо, от 06.12.2012, Решением Советского районного суда г. Махачкалы от 26.03.2014г.  По делу 2-1180/2014 иск удовлетворен частично</t>
  </si>
  <si>
    <t>12363/14/05020-ИП от 29.08.2014</t>
  </si>
  <si>
    <t>Омаров Ахмед Магомедович, кд 63833/001-50-пбо, от 08.12.2012, Решением Советского районного суда г. Махачкалы от 26.03.2014г.  По делу 2-1180/2014 иск удовлетворен частично</t>
  </si>
  <si>
    <t xml:space="preserve">Омаров Магомедрасул Гаджиевич, кд 63820/001-50-пбо, от 06.12.2012, Решением Советского районного суда г. Махачкалы от 14.05.2019 г. по делу 2-3413/2019  иск удовлетворен </t>
  </si>
  <si>
    <t xml:space="preserve">Омаров Магомедрасул Гаджиевич, кд 63853/001-50-пбо, от 26.12.2012, Решением Советского районного суда г. Махачкалы от 14.05.2019 г. по делу 2-3413/2019  иск удовлетворен </t>
  </si>
  <si>
    <t>Расулов Магомед Саидович, кд 63903/001-50-пбо, от 06.12.2012, Определением Советского районного суда г.Махачкалы от 29.12.2016 по делу 2-8121/2016 иск оставлен без рассмотрения</t>
  </si>
  <si>
    <t>Расулов Магомед Саидович, кд 63829/001-50-пбо, от 07.12.2012, Определением Советского районного суда г.Махачкалы от 29.12.2016 по делу 2-8121/2016 иск оставлен без рассмотрения</t>
  </si>
  <si>
    <t>Расулов Магомед Саидович, кд 64006/001-50-пбо, от 10.12.2012, Определением Советского районного суда г.Махачкалы от 29.12.2016 по делу 2-8121/2016 иск оставлен без рассмотрения</t>
  </si>
  <si>
    <t>Умалатов Абдулгамид Гаджиевич, кд 63923/001-50-пбо, от 07.12.2012, Определением Советского районного суда г.Махачкалы от 29.10.2016 по делу  2-423/2019 иск оставлен без рассмотрения</t>
  </si>
  <si>
    <t>Умалатов Абдулгамид Гаджиевич, кд 63936/001-50-пбо, от 26.12.2012, Определением Советского районного суда г.Махачкалы от 29.10.2016 по делу  2-423/2019 иск оставлен без рассмотрения</t>
  </si>
  <si>
    <t>Умалатов Абдулгамид Гаджиевич, кд 64024/001-50-пбо, от 11.12.2012, Определением Советского районного суда г.Махачкалы от 29.10.2016 по делу  2-423/2019 иск оставлен без рассмотрения</t>
  </si>
  <si>
    <t xml:space="preserve">Шапиев Шамиль Магомедсаламович, кд 63854/001-50-пбо, от 27.12.2012, Решением Советского районного суда г. Махачкалы от  09.04.2014 по делу 2-2708/2014 исковые требования удовлетворены </t>
  </si>
  <si>
    <t>16317/14/05020-ИП от 22.10.2014</t>
  </si>
  <si>
    <t xml:space="preserve">Шапиев Шамиль Магомедсаламович, кд 63822/001-50-пбо, от 06.12.2012, Решением Советского районного суда г. Махачкалы от  09.04.2014 по делу 2-2708/2014 исковые требования удовлетворены </t>
  </si>
  <si>
    <t>ШАРАПУТДИНОВ МАГОМЕД АБДУЛАЕВИЧ, кд 63996/001-50-пбо, от 29.12.2012, Определением Советского районного суда г.Махачкалы от 06.12.2018 г по делу 2-6546/2013  иск оставлен без рассмотрения</t>
  </si>
  <si>
    <t>ШАРАПУТДИНОВ МАГОМЕД АБДУЛАЕВИЧ, кд 63818/001-50-пбо, от 06.12.2012, Определением Советского районного суда г.Махачкалы от 06.12.2018 г по делу 2-6546/2013  иск оставлен без рассмотрения</t>
  </si>
  <si>
    <t>Шахбанов Асадула Магомедович, кд 63922/001-50-пбо, от 07.12.2012, Определением Советского районного суда г.Махачкалы от 08.11.2019г. По делу  2-426/2019  иск оставлен без рассмотрения</t>
  </si>
  <si>
    <t>Шахбанов Асадула Магомедович, кд 64023/001-50-пбо, от 11.12.2012, Определением Советского районного суда г.Махачкалы от 08.11.2019г. По делу  2-426/2019  иск оставлен без рассмотрения</t>
  </si>
  <si>
    <t>Права требования к 27 физическим лицам</t>
  </si>
  <si>
    <t xml:space="preserve"> Лот №2</t>
  </si>
  <si>
    <t xml:space="preserve"> Лот № 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</si>
</sst>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0" xfId="0" applyFont="1" applyBorder="1" applyAlignment="1">
      <alignment wrapText="1"/>
    </xf>
    <xf numFmtId="0" fontId="53" fillId="31" borderId="13" xfId="0" applyFont="1" applyFill="1" applyBorder="1" applyAlignment="1">
      <alignment/>
    </xf>
    <xf numFmtId="0" fontId="54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3" fillId="0" borderId="10" xfId="0" applyFont="1" applyBorder="1" applyAlignment="1">
      <alignment vertical="top" wrapText="1"/>
    </xf>
    <xf numFmtId="0" fontId="54" fillId="0" borderId="13" xfId="0" applyFont="1" applyFill="1" applyBorder="1" applyAlignment="1">
      <alignment/>
    </xf>
    <xf numFmtId="0" fontId="53" fillId="3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vertical="top" wrapText="1"/>
    </xf>
    <xf numFmtId="0" fontId="53" fillId="0" borderId="13" xfId="0" applyFont="1" applyBorder="1" applyAlignment="1">
      <alignment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55" fillId="0" borderId="0" xfId="0" applyFont="1" applyAlignment="1">
      <alignment/>
    </xf>
    <xf numFmtId="171" fontId="53" fillId="31" borderId="13" xfId="61" applyFont="1" applyFill="1" applyBorder="1" applyAlignment="1">
      <alignment/>
    </xf>
    <xf numFmtId="171" fontId="53" fillId="5" borderId="13" xfId="61" applyFont="1" applyFill="1" applyBorder="1" applyAlignment="1">
      <alignment horizontal="right"/>
    </xf>
    <xf numFmtId="0" fontId="56" fillId="0" borderId="0" xfId="0" applyFont="1" applyAlignment="1">
      <alignment/>
    </xf>
    <xf numFmtId="0" fontId="53" fillId="5" borderId="13" xfId="0" applyFont="1" applyFill="1" applyBorder="1" applyAlignment="1">
      <alignment/>
    </xf>
    <xf numFmtId="0" fontId="53" fillId="3" borderId="13" xfId="0" applyFont="1" applyFill="1" applyBorder="1" applyAlignment="1">
      <alignment/>
    </xf>
    <xf numFmtId="0" fontId="53" fillId="7" borderId="13" xfId="0" applyFont="1" applyFill="1" applyBorder="1" applyAlignment="1">
      <alignment/>
    </xf>
    <xf numFmtId="0" fontId="53" fillId="2" borderId="13" xfId="0" applyFont="1" applyFill="1" applyBorder="1" applyAlignment="1">
      <alignment/>
    </xf>
    <xf numFmtId="0" fontId="53" fillId="10" borderId="13" xfId="0" applyFont="1" applyFill="1" applyBorder="1" applyAlignment="1">
      <alignment horizontal="left" vertical="center" wrapText="1"/>
    </xf>
    <xf numFmtId="0" fontId="53" fillId="4" borderId="13" xfId="0" applyFont="1" applyFill="1" applyBorder="1" applyAlignment="1">
      <alignment horizontal="left" vertical="center"/>
    </xf>
    <xf numFmtId="0" fontId="53" fillId="6" borderId="13" xfId="0" applyFont="1" applyFill="1" applyBorder="1" applyAlignment="1">
      <alignment/>
    </xf>
    <xf numFmtId="0" fontId="53" fillId="9" borderId="13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3" fillId="13" borderId="13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171" fontId="53" fillId="0" borderId="10" xfId="61" applyFont="1" applyBorder="1" applyAlignment="1">
      <alignment horizontal="right"/>
    </xf>
    <xf numFmtId="0" fontId="53" fillId="0" borderId="10" xfId="0" applyFont="1" applyBorder="1" applyAlignment="1">
      <alignment horizontal="left"/>
    </xf>
    <xf numFmtId="0" fontId="54" fillId="0" borderId="10" xfId="0" applyFont="1" applyFill="1" applyBorder="1" applyAlignment="1">
      <alignment/>
    </xf>
    <xf numFmtId="0" fontId="53" fillId="0" borderId="11" xfId="0" applyFont="1" applyBorder="1" applyAlignment="1">
      <alignment wrapText="1"/>
    </xf>
    <xf numFmtId="171" fontId="53" fillId="0" borderId="11" xfId="61" applyFont="1" applyBorder="1" applyAlignment="1">
      <alignment horizontal="right"/>
    </xf>
    <xf numFmtId="0" fontId="53" fillId="0" borderId="11" xfId="0" applyFont="1" applyBorder="1" applyAlignment="1">
      <alignment horizontal="left"/>
    </xf>
    <xf numFmtId="0" fontId="54" fillId="0" borderId="11" xfId="0" applyFont="1" applyFill="1" applyBorder="1" applyAlignment="1">
      <alignment/>
    </xf>
    <xf numFmtId="0" fontId="53" fillId="0" borderId="12" xfId="0" applyFont="1" applyBorder="1" applyAlignment="1">
      <alignment wrapText="1"/>
    </xf>
    <xf numFmtId="171" fontId="53" fillId="0" borderId="12" xfId="61" applyFont="1" applyBorder="1" applyAlignment="1">
      <alignment horizontal="right"/>
    </xf>
    <xf numFmtId="0" fontId="53" fillId="0" borderId="12" xfId="0" applyFont="1" applyBorder="1" applyAlignment="1">
      <alignment horizontal="left"/>
    </xf>
    <xf numFmtId="0" fontId="54" fillId="0" borderId="12" xfId="0" applyFont="1" applyFill="1" applyBorder="1" applyAlignment="1">
      <alignment/>
    </xf>
    <xf numFmtId="171" fontId="53" fillId="0" borderId="10" xfId="61" applyFont="1" applyBorder="1" applyAlignment="1">
      <alignment horizontal="left" wrapText="1"/>
    </xf>
    <xf numFmtId="0" fontId="53" fillId="0" borderId="11" xfId="0" applyFont="1" applyBorder="1" applyAlignment="1">
      <alignment vertical="center" wrapText="1"/>
    </xf>
    <xf numFmtId="171" fontId="53" fillId="0" borderId="11" xfId="61" applyFont="1" applyBorder="1" applyAlignment="1">
      <alignment horizontal="right" wrapText="1"/>
    </xf>
    <xf numFmtId="0" fontId="53" fillId="0" borderId="12" xfId="0" applyFont="1" applyBorder="1" applyAlignment="1">
      <alignment vertical="center" wrapText="1"/>
    </xf>
    <xf numFmtId="171" fontId="53" fillId="0" borderId="12" xfId="61" applyFont="1" applyBorder="1" applyAlignment="1">
      <alignment horizontal="right" wrapText="1"/>
    </xf>
    <xf numFmtId="171" fontId="53" fillId="0" borderId="10" xfId="61" applyFont="1" applyFill="1" applyBorder="1" applyAlignment="1">
      <alignment horizontal="center" vertical="center"/>
    </xf>
    <xf numFmtId="171" fontId="53" fillId="0" borderId="11" xfId="61" applyFont="1" applyFill="1" applyBorder="1" applyAlignment="1">
      <alignment horizontal="center" vertical="center"/>
    </xf>
    <xf numFmtId="171" fontId="53" fillId="0" borderId="12" xfId="6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/>
    </xf>
    <xf numFmtId="0" fontId="53" fillId="0" borderId="11" xfId="0" applyFont="1" applyBorder="1" applyAlignment="1">
      <alignment vertical="top" wrapText="1"/>
    </xf>
    <xf numFmtId="0" fontId="54" fillId="0" borderId="11" xfId="0" applyFont="1" applyFill="1" applyBorder="1" applyAlignment="1">
      <alignment horizontal="left"/>
    </xf>
    <xf numFmtId="0" fontId="53" fillId="0" borderId="12" xfId="0" applyFont="1" applyBorder="1" applyAlignment="1">
      <alignment vertical="top" wrapText="1"/>
    </xf>
    <xf numFmtId="0" fontId="54" fillId="0" borderId="12" xfId="0" applyFont="1" applyFill="1" applyBorder="1" applyAlignment="1">
      <alignment horizontal="left"/>
    </xf>
    <xf numFmtId="171" fontId="53" fillId="0" borderId="10" xfId="61" applyFont="1" applyBorder="1" applyAlignment="1">
      <alignment horizontal="left" vertical="top" wrapText="1"/>
    </xf>
    <xf numFmtId="171" fontId="53" fillId="0" borderId="12" xfId="61" applyFont="1" applyBorder="1" applyAlignment="1">
      <alignment horizontal="left" vertical="top" wrapText="1"/>
    </xf>
    <xf numFmtId="171" fontId="53" fillId="0" borderId="11" xfId="61" applyFont="1" applyBorder="1" applyAlignment="1">
      <alignment horizontal="left" vertical="top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171" fontId="53" fillId="0" borderId="10" xfId="6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top"/>
    </xf>
    <xf numFmtId="0" fontId="53" fillId="0" borderId="11" xfId="0" applyFont="1" applyBorder="1" applyAlignment="1">
      <alignment horizontal="left" vertical="top"/>
    </xf>
    <xf numFmtId="0" fontId="53" fillId="0" borderId="12" xfId="0" applyFont="1" applyBorder="1" applyAlignment="1">
      <alignment horizontal="left" vertical="top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171" fontId="53" fillId="0" borderId="11" xfId="61" applyFont="1" applyBorder="1" applyAlignment="1">
      <alignment horizontal="left" vertical="center" wrapText="1"/>
    </xf>
    <xf numFmtId="171" fontId="53" fillId="0" borderId="12" xfId="61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left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horizont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left" vertical="top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 wrapText="1"/>
    </xf>
    <xf numFmtId="0" fontId="61" fillId="0" borderId="13" xfId="0" applyFont="1" applyBorder="1" applyAlignment="1">
      <alignment horizontal="left" vertical="top"/>
    </xf>
    <xf numFmtId="0" fontId="62" fillId="0" borderId="0" xfId="0" applyFont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5" xfId="0" applyFont="1" applyBorder="1" applyAlignment="1">
      <alignment horizontal="left" vertical="top" wrapText="1"/>
    </xf>
    <xf numFmtId="0" fontId="62" fillId="0" borderId="0" xfId="0" applyFont="1" applyAlignment="1">
      <alignment horizontal="center" vertical="top"/>
    </xf>
    <xf numFmtId="0" fontId="60" fillId="0" borderId="0" xfId="0" applyFont="1" applyFill="1" applyAlignment="1">
      <alignment horizontal="center" vertical="top"/>
    </xf>
    <xf numFmtId="0" fontId="56" fillId="0" borderId="13" xfId="0" applyFont="1" applyBorder="1" applyAlignment="1">
      <alignment horizontal="left" vertical="center" wrapText="1"/>
    </xf>
    <xf numFmtId="178" fontId="62" fillId="0" borderId="13" xfId="0" applyNumberFormat="1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 vertical="center"/>
    </xf>
    <xf numFmtId="4" fontId="62" fillId="34" borderId="13" xfId="0" applyNumberFormat="1" applyFont="1" applyFill="1" applyBorder="1" applyAlignment="1">
      <alignment horizontal="center" vertical="center" wrapText="1"/>
    </xf>
    <xf numFmtId="14" fontId="62" fillId="0" borderId="13" xfId="0" applyNumberFormat="1" applyFont="1" applyBorder="1" applyAlignment="1" applyProtection="1">
      <alignment horizontal="center" vertical="center"/>
      <protection locked="0"/>
    </xf>
    <xf numFmtId="0" fontId="62" fillId="0" borderId="13" xfId="0" applyFont="1" applyFill="1" applyBorder="1" applyAlignment="1">
      <alignment horizontal="center" vertical="center" wrapText="1"/>
    </xf>
    <xf numFmtId="4" fontId="56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 applyAlignment="1">
      <alignment horizontal="left" vertical="center" indent="1"/>
    </xf>
    <xf numFmtId="0" fontId="5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54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4" fillId="31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/>
    </xf>
    <xf numFmtId="0" fontId="54" fillId="7" borderId="13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left"/>
    </xf>
    <xf numFmtId="0" fontId="54" fillId="0" borderId="18" xfId="0" applyFont="1" applyFill="1" applyBorder="1" applyAlignment="1">
      <alignment horizontal="left"/>
    </xf>
    <xf numFmtId="0" fontId="54" fillId="0" borderId="19" xfId="0" applyFont="1" applyFill="1" applyBorder="1" applyAlignment="1">
      <alignment horizontal="left"/>
    </xf>
    <xf numFmtId="0" fontId="54" fillId="13" borderId="20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4" fontId="53" fillId="0" borderId="13" xfId="61" applyNumberFormat="1" applyFont="1" applyBorder="1" applyAlignment="1">
      <alignment horizontal="left" vertical="center" wrapText="1"/>
    </xf>
    <xf numFmtId="0" fontId="53" fillId="0" borderId="13" xfId="61" applyNumberFormat="1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53" fillId="15" borderId="13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center"/>
    </xf>
    <xf numFmtId="0" fontId="53" fillId="19" borderId="13" xfId="0" applyFont="1" applyFill="1" applyBorder="1" applyAlignment="1">
      <alignment horizontal="left" vertical="center"/>
    </xf>
    <xf numFmtId="0" fontId="53" fillId="11" borderId="13" xfId="0" applyFont="1" applyFill="1" applyBorder="1" applyAlignment="1">
      <alignment vertical="center" wrapText="1"/>
    </xf>
    <xf numFmtId="0" fontId="53" fillId="9" borderId="13" xfId="0" applyFont="1" applyFill="1" applyBorder="1" applyAlignment="1">
      <alignment vertical="center" wrapText="1"/>
    </xf>
    <xf numFmtId="0" fontId="53" fillId="13" borderId="13" xfId="0" applyFont="1" applyFill="1" applyBorder="1" applyAlignment="1">
      <alignment vertical="center" wrapText="1"/>
    </xf>
    <xf numFmtId="0" fontId="53" fillId="8" borderId="13" xfId="0" applyFont="1" applyFill="1" applyBorder="1" applyAlignment="1">
      <alignment horizontal="left" vertical="center" wrapText="1"/>
    </xf>
    <xf numFmtId="0" fontId="53" fillId="12" borderId="13" xfId="0" applyFont="1" applyFill="1" applyBorder="1" applyAlignment="1">
      <alignment horizontal="left" vertical="center" wrapText="1"/>
    </xf>
    <xf numFmtId="0" fontId="53" fillId="13" borderId="13" xfId="0" applyFont="1" applyFill="1" applyBorder="1" applyAlignment="1">
      <alignment wrapText="1"/>
    </xf>
    <xf numFmtId="0" fontId="61" fillId="0" borderId="19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24" t="s">
        <v>137</v>
      </c>
      <c r="M2" s="124"/>
      <c r="N2" s="22"/>
      <c r="O2" s="22"/>
    </row>
    <row r="3" spans="12:15" ht="15.75">
      <c r="L3" s="124"/>
      <c r="M3" s="124"/>
      <c r="N3" s="22"/>
      <c r="O3" s="22"/>
    </row>
    <row r="4" ht="15.75"/>
    <row r="5" spans="2:12" ht="15.75">
      <c r="B5" s="121" t="s">
        <v>139</v>
      </c>
      <c r="C5" s="121"/>
      <c r="D5" s="122"/>
      <c r="E5" s="122"/>
      <c r="F5" s="21"/>
      <c r="L5"/>
    </row>
    <row r="6" spans="2:12" ht="15.75">
      <c r="B6" s="121" t="s">
        <v>138</v>
      </c>
      <c r="C6" s="121"/>
      <c r="D6" s="123"/>
      <c r="E6" s="123"/>
      <c r="F6" s="21"/>
      <c r="L6"/>
    </row>
    <row r="7" ht="15.75"/>
    <row r="8" spans="1:13" s="1" customFormat="1" ht="15.75">
      <c r="A8" s="85"/>
      <c r="B8" s="125" t="s">
        <v>134</v>
      </c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126"/>
    </row>
    <row r="9" spans="2:15" ht="15" customHeight="1">
      <c r="B9" s="135" t="s">
        <v>8</v>
      </c>
      <c r="C9" s="136" t="s">
        <v>7</v>
      </c>
      <c r="D9" s="129" t="s">
        <v>131</v>
      </c>
      <c r="E9" s="129" t="s">
        <v>95</v>
      </c>
      <c r="F9" s="135" t="s">
        <v>140</v>
      </c>
      <c r="G9" s="129" t="s">
        <v>143</v>
      </c>
      <c r="H9" s="129" t="s">
        <v>171</v>
      </c>
      <c r="I9" s="135" t="s">
        <v>168</v>
      </c>
      <c r="J9" s="129" t="s">
        <v>144</v>
      </c>
      <c r="K9" s="135" t="s">
        <v>169</v>
      </c>
      <c r="L9" s="136" t="s">
        <v>132</v>
      </c>
      <c r="M9" s="136"/>
      <c r="N9" s="133" t="s">
        <v>136</v>
      </c>
      <c r="O9" s="129" t="s">
        <v>152</v>
      </c>
    </row>
    <row r="10" spans="2:15" ht="72" customHeight="1">
      <c r="B10" s="135"/>
      <c r="C10" s="136"/>
      <c r="D10" s="129"/>
      <c r="E10" s="129"/>
      <c r="F10" s="135"/>
      <c r="G10" s="129"/>
      <c r="H10" s="129"/>
      <c r="I10" s="135"/>
      <c r="J10" s="129"/>
      <c r="K10" s="135"/>
      <c r="L10" s="17" t="s">
        <v>141</v>
      </c>
      <c r="M10" s="17" t="s">
        <v>142</v>
      </c>
      <c r="N10" s="134"/>
      <c r="O10" s="129"/>
    </row>
    <row r="11" spans="1:15" s="18" customFormat="1" ht="15.75">
      <c r="A11" s="86"/>
      <c r="B11" s="128" t="s">
        <v>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28" t="s">
        <v>133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28" t="s">
        <v>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28" t="s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28" t="s">
        <v>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30" t="s">
        <v>3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28" t="s">
        <v>151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28" t="s">
        <v>6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7" t="s">
        <v>0</v>
      </c>
      <c r="C50" s="12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20" t="s">
        <v>167</v>
      </c>
      <c r="C52" s="120"/>
      <c r="D52" s="120"/>
      <c r="E52" s="120"/>
      <c r="F52" s="12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20" t="s">
        <v>170</v>
      </c>
      <c r="C53" s="120"/>
      <c r="D53" s="120"/>
      <c r="E53" s="120"/>
      <c r="F53" s="12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X35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hidden="1" customWidth="1"/>
    <col min="8" max="8" width="13.28125" style="0" customWidth="1"/>
    <col min="9" max="9" width="13.57421875" style="0" customWidth="1"/>
    <col min="10" max="10" width="15.7109375" style="0" customWidth="1"/>
    <col min="11" max="11" width="25.140625" style="0" customWidth="1"/>
    <col min="12" max="12" width="24.8515625" style="0" customWidth="1"/>
    <col min="14" max="14" width="9.140625" style="0" customWidth="1"/>
    <col min="18" max="18" width="12.8515625" style="0" customWidth="1"/>
  </cols>
  <sheetData>
    <row r="1" ht="15.75">
      <c r="K1" s="93" t="s">
        <v>236</v>
      </c>
    </row>
    <row r="2" ht="15.75">
      <c r="K2" s="93" t="s">
        <v>237</v>
      </c>
    </row>
    <row r="3" ht="15.75">
      <c r="K3" s="93" t="s">
        <v>239</v>
      </c>
    </row>
    <row r="4" spans="1:24" ht="31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6.5">
      <c r="A5" s="141" t="s">
        <v>235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6.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4.75" customHeight="1">
      <c r="A7" s="96" t="s">
        <v>276</v>
      </c>
      <c r="B7" s="140" t="s">
        <v>274</v>
      </c>
      <c r="C7" s="140"/>
      <c r="D7" s="140"/>
      <c r="E7" s="140"/>
      <c r="F7" s="140"/>
      <c r="G7" s="140"/>
      <c r="H7" s="140"/>
      <c r="I7" s="140"/>
      <c r="J7" s="140"/>
      <c r="K7" s="140"/>
      <c r="L7" s="143" t="s">
        <v>242</v>
      </c>
      <c r="M7" s="9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12" ht="15">
      <c r="A8" s="95"/>
      <c r="B8" s="142" t="s">
        <v>238</v>
      </c>
      <c r="C8" s="142"/>
      <c r="D8" s="142"/>
      <c r="E8" s="142"/>
      <c r="F8" s="142"/>
      <c r="G8" s="142"/>
      <c r="H8" s="142"/>
      <c r="I8" s="142"/>
      <c r="J8" s="142"/>
      <c r="K8" s="142"/>
      <c r="L8" s="143"/>
    </row>
    <row r="9" spans="1:12" s="98" customFormat="1" ht="44.25" customHeight="1">
      <c r="A9" s="97">
        <v>1</v>
      </c>
      <c r="B9" s="138" t="str">
        <f>'Лот 2 для ЮД и ДПС'!B5</f>
        <v>Магомедов Абдугапур Мурадович, кд 64037/001-50-пбо, от 15.12.2012, Решением Гунибского районного суда Республики Дагестан от 06.09.2018 г. исковые требования удовлетворены.</v>
      </c>
      <c r="C9" s="139"/>
      <c r="D9" s="139"/>
      <c r="E9" s="139"/>
      <c r="F9" s="139"/>
      <c r="G9" s="139"/>
      <c r="H9" s="139"/>
      <c r="I9" s="139"/>
      <c r="J9" s="139"/>
      <c r="K9" s="139"/>
      <c r="L9" s="111" t="s">
        <v>243</v>
      </c>
    </row>
    <row r="10" spans="1:12" s="98" customFormat="1" ht="44.25" customHeight="1">
      <c r="A10" s="97">
        <v>2</v>
      </c>
      <c r="B10" s="138" t="str">
        <f>'Лот 2 для ЮД и ДПС'!B6</f>
        <v>Магомедов Абдугапур Мурадович, кд 64032/001-50-пбо, от 12.12.2012, Решением Гунибского районного суда Республики Дагестан от 06.09.2018 г. исковые требования удовлетворены.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11" t="s">
        <v>243</v>
      </c>
    </row>
    <row r="11" spans="1:12" s="98" customFormat="1" ht="44.25" customHeight="1">
      <c r="A11" s="97">
        <v>3</v>
      </c>
      <c r="B11" s="138" t="str">
        <f>'Лот 2 для ЮД и ДПС'!B7</f>
        <v>Магомедов Абдугапур Мурадович, кд 64038/001-50-пбо, от 17.12.2012, Решением Гунибского районного суда Республики Дагестан от 06.09.2018 г. исковые требования удовлетворены.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11" t="s">
        <v>243</v>
      </c>
    </row>
    <row r="12" spans="1:12" s="98" customFormat="1" ht="44.25" customHeight="1">
      <c r="A12" s="97">
        <v>4</v>
      </c>
      <c r="B12" s="138" t="str">
        <f>'Лот 2 для ЮД и ДПС'!B8</f>
        <v>Магомедов Абдугапур Мурадович, кд 64044/001-50-пбо, от 20.12.2012, Решением Гунибского районного суда Республики Дагестан от 06.09.2018 г. исковые требования удовлетворены.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11" t="s">
        <v>243</v>
      </c>
    </row>
    <row r="13" spans="1:12" s="98" customFormat="1" ht="44.25" customHeight="1">
      <c r="A13" s="97">
        <v>5</v>
      </c>
      <c r="B13" s="138" t="str">
        <f>'Лот 2 для ЮД и ДПС'!B9</f>
        <v>Магомедов Абдугапур Мурадович, кд 64043/001-50-пбо, от 20.12.2012, Решением Гунибского районного суда Республики Дагестан от 06.09.2018 г. исковые требования удовлетворены.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11" t="s">
        <v>243</v>
      </c>
    </row>
    <row r="14" spans="1:12" ht="44.25" customHeight="1">
      <c r="A14" s="97">
        <v>6</v>
      </c>
      <c r="B14" s="138" t="str">
        <f>'Лот 2 для ЮД и ДПС'!B10</f>
        <v>МАГОМЕДОВ АЛИ КУРБАНАЛИЕВИЧ, кд 63940/001-50-пбо, от 28.12.2012, Определением Советского районного суда г.Махачкалы от 19.02.2014 г. по делу 2-622/14 иск оставлен без рассмотрения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11" t="s">
        <v>243</v>
      </c>
    </row>
    <row r="15" spans="1:12" ht="44.25" customHeight="1">
      <c r="A15" s="97">
        <v>7</v>
      </c>
      <c r="B15" s="138" t="str">
        <f>'Лот 2 для ЮД и ДПС'!B11</f>
        <v>МАГОМЕДОВ АЛИ КУРБАНАЛИЕВИЧ, кд 64028/001-50-пбо, от 11.12.2012, Определением Советского районного суда г.Махачкалы от 19.02.2014 г. по делу 2-622/14 иск оставлен без рассмотрения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11" t="s">
        <v>243</v>
      </c>
    </row>
    <row r="16" spans="1:12" ht="44.25" customHeight="1">
      <c r="A16" s="97">
        <v>8</v>
      </c>
      <c r="B16" s="138" t="str">
        <f>'Лот 2 для ЮД и ДПС'!B12</f>
        <v>МАГОМЕДОВ АЛИ КУРБАНАЛИЕВИЧ, кд 63927/001-50-пбо, от 19.12.2012, Определением Советского районного суда г.Махачкалы от 19.02.2014 г. по делу 2-622/14 иск оставлен без рассмотрения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11" t="s">
        <v>243</v>
      </c>
    </row>
    <row r="17" spans="1:12" ht="44.25" customHeight="1">
      <c r="A17" s="97">
        <v>9</v>
      </c>
      <c r="B17" s="138" t="str">
        <f>'Лот 2 для ЮД и ДПС'!B13</f>
        <v>Магомедов Магомед Испагиевич, кд 63840/001-50-пбо, от 14.12.2012, Определением Советского районного суда г.Махачкалы от 23.04.2019 по делу 2-1907/14  иск оставлен без рассмотрения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11" t="s">
        <v>243</v>
      </c>
    </row>
    <row r="18" spans="1:12" ht="44.25" customHeight="1">
      <c r="A18" s="97">
        <v>10</v>
      </c>
      <c r="B18" s="138" t="str">
        <f>'Лот 2 для ЮД и ДПС'!B14</f>
        <v>Магомедов Магомед Испагиевич, кд 63828/001-50-пбо, от 07.12.2012, Определением Советского районного суда г.Махачкалы от 23.04.2019 по делу 2-1907/14  иск оставлен без рассмотрения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11" t="s">
        <v>243</v>
      </c>
    </row>
    <row r="19" spans="1:12" ht="44.25" customHeight="1">
      <c r="A19" s="97">
        <v>11</v>
      </c>
      <c r="B19" s="138" t="str">
        <f>'Лот 2 для ЮД и ДПС'!B15</f>
        <v>Магомедов Магомед Испагиевич, кд 64004/001-50-пбо, от 10.12.2012, Определением Советского районного суда г.Махачкалы от 23.04.2019 по делу 2-1907/14  иск оставлен без рассмотрения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11" t="s">
        <v>243</v>
      </c>
    </row>
    <row r="20" spans="1:12" ht="44.25" customHeight="1">
      <c r="A20" s="97">
        <v>12</v>
      </c>
      <c r="B20" s="138" t="str">
        <f>'Лот 2 для ЮД и ДПС'!B16</f>
        <v>Омаров Ахмед Магомедович, кд 63819/001-50-пбо, от 06.12.2012, Решением Советского районного суда г. Махачкалы от 26.03.2014г.  По делу 2-1180/2014 иск удовлетворен частично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11" t="s">
        <v>243</v>
      </c>
    </row>
    <row r="21" spans="1:12" ht="44.25" customHeight="1">
      <c r="A21" s="97">
        <v>13</v>
      </c>
      <c r="B21" s="138" t="str">
        <f>'Лот 2 для ЮД и ДПС'!B17</f>
        <v>Омаров Ахмед Магомедович, кд 63833/001-50-пбо, от 08.12.2012, Решением Советского районного суда г. Махачкалы от 26.03.2014г.  По делу 2-1180/2014 иск удовлетворен частично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11" t="s">
        <v>243</v>
      </c>
    </row>
    <row r="22" spans="1:12" ht="44.25" customHeight="1">
      <c r="A22" s="97">
        <v>14</v>
      </c>
      <c r="B22" s="138" t="str">
        <f>'Лот 2 для ЮД и ДПС'!B18</f>
        <v>Омаров Магомедрасул Гаджиевич, кд 63820/001-50-пбо, от 06.12.2012, Решением Советского районного суда г. Махачкалы от 14.05.2019 г. по делу 2-3413/2019  иск удовлетворен 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11" t="s">
        <v>243</v>
      </c>
    </row>
    <row r="23" spans="1:12" ht="44.25" customHeight="1">
      <c r="A23" s="97">
        <v>15</v>
      </c>
      <c r="B23" s="138" t="str">
        <f>'Лот 2 для ЮД и ДПС'!B19</f>
        <v>Омаров Магомедрасул Гаджиевич, кд 63853/001-50-пбо, от 26.12.2012, Решением Советского районного суда г. Махачкалы от 14.05.2019 г. по делу 2-3413/2019  иск удовлетворен 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11" t="s">
        <v>243</v>
      </c>
    </row>
    <row r="24" spans="1:12" ht="44.25" customHeight="1">
      <c r="A24" s="97">
        <v>16</v>
      </c>
      <c r="B24" s="138" t="str">
        <f>'Лот 2 для ЮД и ДПС'!B20</f>
        <v>Расулов Магомед Саидович, кд 63903/001-50-пбо, от 06.12.2012, Определением Советского районного суда г.Махачкалы от 29.12.2016 по делу 2-8121/2016 иск оставлен без рассмотрения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11" t="s">
        <v>243</v>
      </c>
    </row>
    <row r="25" spans="1:12" ht="44.25" customHeight="1">
      <c r="A25" s="97">
        <v>17</v>
      </c>
      <c r="B25" s="138" t="str">
        <f>'Лот 2 для ЮД и ДПС'!B21</f>
        <v>Расулов Магомед Саидович, кд 63829/001-50-пбо, от 07.12.2012, Определением Советского районного суда г.Махачкалы от 29.12.2016 по делу 2-8121/2016 иск оставлен без рассмотрения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11" t="s">
        <v>243</v>
      </c>
    </row>
    <row r="26" spans="1:12" ht="44.25" customHeight="1">
      <c r="A26" s="97">
        <v>18</v>
      </c>
      <c r="B26" s="138" t="str">
        <f>'Лот 2 для ЮД и ДПС'!B22</f>
        <v>Расулов Магомед Саидович, кд 64006/001-50-пбо, от 10.12.2012, Определением Советского районного суда г.Махачкалы от 29.12.2016 по делу 2-8121/2016 иск оставлен без рассмотрения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11" t="s">
        <v>243</v>
      </c>
    </row>
    <row r="27" spans="1:12" ht="44.25" customHeight="1">
      <c r="A27" s="97">
        <v>19</v>
      </c>
      <c r="B27" s="138" t="str">
        <f>'Лот 2 для ЮД и ДПС'!B23</f>
        <v>Умалатов Абдулгамид Гаджиевич, кд 63923/001-50-пбо, от 07.12.2012, Определением Советского районного суда г.Махачкалы от 29.10.2016 по делу  2-423/2019 иск оставлен без рассмотрения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11" t="s">
        <v>243</v>
      </c>
    </row>
    <row r="28" spans="1:12" ht="44.25" customHeight="1">
      <c r="A28" s="97">
        <v>20</v>
      </c>
      <c r="B28" s="138" t="str">
        <f>'Лот 2 для ЮД и ДПС'!B24</f>
        <v>Умалатов Абдулгамид Гаджиевич, кд 63936/001-50-пбо, от 26.12.2012, Определением Советского районного суда г.Махачкалы от 29.10.2016 по делу  2-423/2019 иск оставлен без рассмотрения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11" t="s">
        <v>243</v>
      </c>
    </row>
    <row r="29" spans="1:12" ht="44.25" customHeight="1">
      <c r="A29" s="97">
        <v>21</v>
      </c>
      <c r="B29" s="138" t="str">
        <f>'Лот 2 для ЮД и ДПС'!B25</f>
        <v>Умалатов Абдулгамид Гаджиевич, кд 64024/001-50-пбо, от 11.12.2012, Определением Советского районного суда г.Махачкалы от 29.10.2016 по делу  2-423/2019 иск оставлен без рассмотрения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11" t="s">
        <v>243</v>
      </c>
    </row>
    <row r="30" spans="1:12" ht="44.25" customHeight="1">
      <c r="A30" s="97">
        <v>22</v>
      </c>
      <c r="B30" s="138" t="str">
        <f>'Лот 2 для ЮД и ДПС'!B26</f>
        <v>Шапиев Шамиль Магомедсаламович, кд 63854/001-50-пбо, от 27.12.2012, Решением Советского районного суда г. Махачкалы от  09.04.2014 по делу 2-2708/2014 исковые требования удовлетворены 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11" t="s">
        <v>243</v>
      </c>
    </row>
    <row r="31" spans="1:12" ht="44.25" customHeight="1">
      <c r="A31" s="97">
        <v>23</v>
      </c>
      <c r="B31" s="138" t="str">
        <f>'Лот 2 для ЮД и ДПС'!B27</f>
        <v>Шапиев Шамиль Магомедсаламович, кд 63822/001-50-пбо, от 06.12.2012, Решением Советского районного суда г. Махачкалы от  09.04.2014 по делу 2-2708/2014 исковые требования удовлетворены 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11" t="s">
        <v>243</v>
      </c>
    </row>
    <row r="32" spans="1:12" ht="44.25" customHeight="1">
      <c r="A32" s="97">
        <v>24</v>
      </c>
      <c r="B32" s="138" t="str">
        <f>'Лот 2 для ЮД и ДПС'!B28</f>
        <v>ШАРАПУТДИНОВ МАГОМЕД АБДУЛАЕВИЧ, кд 63996/001-50-пбо, от 29.12.2012, Определением Советского районного суда г.Махачкалы от 06.12.2018 г по делу 2-6546/2013  иск оставлен без рассмотрения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11" t="s">
        <v>243</v>
      </c>
    </row>
    <row r="33" spans="1:12" ht="44.25" customHeight="1">
      <c r="A33" s="97">
        <v>25</v>
      </c>
      <c r="B33" s="138" t="str">
        <f>'Лот 2 для ЮД и ДПС'!B29</f>
        <v>ШАРАПУТДИНОВ МАГОМЕД АБДУЛАЕВИЧ, кд 63818/001-50-пбо, от 06.12.2012, Определением Советского районного суда г.Махачкалы от 06.12.2018 г по делу 2-6546/2013  иск оставлен без рассмотрения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11" t="s">
        <v>243</v>
      </c>
    </row>
    <row r="34" spans="1:12" ht="44.25" customHeight="1">
      <c r="A34" s="97">
        <v>26</v>
      </c>
      <c r="B34" s="138" t="str">
        <f>'Лот 2 для ЮД и ДПС'!B30</f>
        <v>Шахбанов Асадула Магомедович, кд 63922/001-50-пбо, от 07.12.2012, Определением Советского районного суда г.Махачкалы от 08.11.2019г. По делу  2-426/2019  иск оставлен без рассмотрения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11" t="s">
        <v>243</v>
      </c>
    </row>
    <row r="35" spans="1:12" ht="44.25" customHeight="1">
      <c r="A35" s="97">
        <v>27</v>
      </c>
      <c r="B35" s="138" t="str">
        <f>'Лот 2 для ЮД и ДПС'!B31</f>
        <v>Шахбанов Асадула Магомедович, кд 64023/001-50-пбо, от 11.12.2012, Определением Советского районного суда г.Махачкалы от 08.11.2019г. По делу  2-426/2019  иск оставлен без рассмотрения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11" t="s">
        <v>243</v>
      </c>
    </row>
  </sheetData>
  <sheetProtection/>
  <mergeCells count="32">
    <mergeCell ref="L7:L8"/>
    <mergeCell ref="B31:K31"/>
    <mergeCell ref="B32:K32"/>
    <mergeCell ref="B33:K33"/>
    <mergeCell ref="B34:K34"/>
    <mergeCell ref="B35:K35"/>
    <mergeCell ref="B25:K25"/>
    <mergeCell ref="B26:K26"/>
    <mergeCell ref="B27:K27"/>
    <mergeCell ref="B28:K28"/>
    <mergeCell ref="B29:K29"/>
    <mergeCell ref="B30:K30"/>
    <mergeCell ref="B19:K19"/>
    <mergeCell ref="B20:K20"/>
    <mergeCell ref="B21:K21"/>
    <mergeCell ref="B22:K22"/>
    <mergeCell ref="B23:K23"/>
    <mergeCell ref="B24:K24"/>
    <mergeCell ref="B14:K14"/>
    <mergeCell ref="B15:K15"/>
    <mergeCell ref="B16:K16"/>
    <mergeCell ref="B17:K17"/>
    <mergeCell ref="B18:K18"/>
    <mergeCell ref="B13:K13"/>
    <mergeCell ref="A4:K4"/>
    <mergeCell ref="B12:K12"/>
    <mergeCell ref="B7:K7"/>
    <mergeCell ref="A5:K5"/>
    <mergeCell ref="B8:K8"/>
    <mergeCell ref="B9:K9"/>
    <mergeCell ref="B10:K10"/>
    <mergeCell ref="B11:K1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3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100" customWidth="1"/>
    <col min="2" max="2" width="62.8515625" style="101" customWidth="1"/>
    <col min="3" max="3" width="13.7109375" style="100" customWidth="1"/>
    <col min="4" max="4" width="19.140625" style="110" customWidth="1"/>
    <col min="5" max="16384" width="9.140625" style="102" customWidth="1"/>
  </cols>
  <sheetData>
    <row r="1" spans="1:4" ht="12.75">
      <c r="A1" s="148" t="s">
        <v>235</v>
      </c>
      <c r="B1" s="148"/>
      <c r="C1" s="106"/>
      <c r="D1" s="109"/>
    </row>
    <row r="2" spans="1:4" ht="12.75">
      <c r="A2" s="103"/>
      <c r="B2" s="104"/>
      <c r="C2" s="106"/>
      <c r="D2" s="109"/>
    </row>
    <row r="3" spans="1:4" ht="33" customHeight="1">
      <c r="A3" s="105" t="s">
        <v>275</v>
      </c>
      <c r="B3" s="158" t="s">
        <v>274</v>
      </c>
      <c r="C3" s="146" t="s">
        <v>240</v>
      </c>
      <c r="D3" s="144" t="s">
        <v>241</v>
      </c>
    </row>
    <row r="4" spans="1:4" ht="19.5" customHeight="1">
      <c r="A4" s="107"/>
      <c r="B4" s="108" t="s">
        <v>238</v>
      </c>
      <c r="C4" s="147"/>
      <c r="D4" s="145"/>
    </row>
    <row r="5" spans="1:4" ht="38.25">
      <c r="A5" s="113">
        <v>1</v>
      </c>
      <c r="B5" s="114" t="s">
        <v>244</v>
      </c>
      <c r="C5" s="116">
        <v>26012328.77</v>
      </c>
      <c r="D5" s="117" t="s">
        <v>245</v>
      </c>
    </row>
    <row r="6" spans="1:4" ht="38.25">
      <c r="A6" s="113">
        <v>2</v>
      </c>
      <c r="B6" s="114" t="s">
        <v>246</v>
      </c>
      <c r="C6" s="116">
        <v>25629794.52</v>
      </c>
      <c r="D6" s="117" t="s">
        <v>245</v>
      </c>
    </row>
    <row r="7" spans="1:4" ht="38.25">
      <c r="A7" s="113">
        <v>3</v>
      </c>
      <c r="B7" s="114" t="s">
        <v>247</v>
      </c>
      <c r="C7" s="116">
        <v>24482191.78</v>
      </c>
      <c r="D7" s="117" t="s">
        <v>245</v>
      </c>
    </row>
    <row r="8" spans="1:4" ht="38.25">
      <c r="A8" s="113">
        <v>4</v>
      </c>
      <c r="B8" s="114" t="s">
        <v>248</v>
      </c>
      <c r="C8" s="116">
        <v>18361643.84</v>
      </c>
      <c r="D8" s="117" t="s">
        <v>245</v>
      </c>
    </row>
    <row r="9" spans="1:4" ht="38.25">
      <c r="A9" s="113">
        <v>5</v>
      </c>
      <c r="B9" s="114" t="s">
        <v>249</v>
      </c>
      <c r="C9" s="116">
        <v>17749589.04</v>
      </c>
      <c r="D9" s="117" t="s">
        <v>245</v>
      </c>
    </row>
    <row r="10" spans="1:4" ht="52.5" customHeight="1">
      <c r="A10" s="113">
        <v>6</v>
      </c>
      <c r="B10" s="114" t="s">
        <v>250</v>
      </c>
      <c r="C10" s="115">
        <v>25000000</v>
      </c>
      <c r="D10" s="117" t="s">
        <v>245</v>
      </c>
    </row>
    <row r="11" spans="1:4" ht="38.25">
      <c r="A11" s="113">
        <v>7</v>
      </c>
      <c r="B11" s="114" t="s">
        <v>251</v>
      </c>
      <c r="C11" s="115">
        <v>15600000</v>
      </c>
      <c r="D11" s="117" t="s">
        <v>245</v>
      </c>
    </row>
    <row r="12" spans="1:4" ht="38.25">
      <c r="A12" s="113">
        <v>8</v>
      </c>
      <c r="B12" s="114" t="s">
        <v>252</v>
      </c>
      <c r="C12" s="115">
        <v>11900000</v>
      </c>
      <c r="D12" s="117" t="s">
        <v>245</v>
      </c>
    </row>
    <row r="13" spans="1:4" ht="38.25">
      <c r="A13" s="113">
        <v>9</v>
      </c>
      <c r="B13" s="114" t="s">
        <v>253</v>
      </c>
      <c r="C13" s="115">
        <v>45686000</v>
      </c>
      <c r="D13" s="117" t="s">
        <v>245</v>
      </c>
    </row>
    <row r="14" spans="1:4" ht="38.25">
      <c r="A14" s="113">
        <v>10</v>
      </c>
      <c r="B14" s="114" t="s">
        <v>254</v>
      </c>
      <c r="C14" s="115">
        <v>25750000</v>
      </c>
      <c r="D14" s="117" t="s">
        <v>245</v>
      </c>
    </row>
    <row r="15" spans="1:4" ht="38.25">
      <c r="A15" s="113">
        <v>11</v>
      </c>
      <c r="B15" s="114" t="s">
        <v>255</v>
      </c>
      <c r="C15" s="115">
        <v>18000000</v>
      </c>
      <c r="D15" s="117" t="s">
        <v>245</v>
      </c>
    </row>
    <row r="16" spans="1:4" ht="38.25">
      <c r="A16" s="113">
        <v>12</v>
      </c>
      <c r="B16" s="114" t="s">
        <v>256</v>
      </c>
      <c r="C16" s="115">
        <v>62996000</v>
      </c>
      <c r="D16" s="112" t="s">
        <v>257</v>
      </c>
    </row>
    <row r="17" spans="1:4" ht="38.25">
      <c r="A17" s="113">
        <v>13</v>
      </c>
      <c r="B17" s="114" t="s">
        <v>258</v>
      </c>
      <c r="C17" s="115">
        <v>25000000</v>
      </c>
      <c r="D17" s="112" t="s">
        <v>257</v>
      </c>
    </row>
    <row r="18" spans="1:4" ht="38.25">
      <c r="A18" s="113">
        <v>14</v>
      </c>
      <c r="B18" s="114" t="s">
        <v>259</v>
      </c>
      <c r="C18" s="115">
        <v>50970113</v>
      </c>
      <c r="D18" s="117" t="s">
        <v>245</v>
      </c>
    </row>
    <row r="19" spans="1:4" ht="38.25">
      <c r="A19" s="113">
        <v>15</v>
      </c>
      <c r="B19" s="114" t="s">
        <v>260</v>
      </c>
      <c r="C19" s="115">
        <v>31000000</v>
      </c>
      <c r="D19" s="117" t="s">
        <v>245</v>
      </c>
    </row>
    <row r="20" spans="1:4" ht="38.25">
      <c r="A20" s="113">
        <v>16</v>
      </c>
      <c r="B20" s="114" t="s">
        <v>261</v>
      </c>
      <c r="C20" s="115">
        <v>58200000</v>
      </c>
      <c r="D20" s="117" t="s">
        <v>245</v>
      </c>
    </row>
    <row r="21" spans="1:4" ht="38.25">
      <c r="A21" s="113">
        <v>17</v>
      </c>
      <c r="B21" s="114" t="s">
        <v>262</v>
      </c>
      <c r="C21" s="115">
        <v>38500000</v>
      </c>
      <c r="D21" s="117" t="s">
        <v>245</v>
      </c>
    </row>
    <row r="22" spans="1:4" ht="38.25">
      <c r="A22" s="113">
        <v>18</v>
      </c>
      <c r="B22" s="114" t="s">
        <v>263</v>
      </c>
      <c r="C22" s="115">
        <v>7000000</v>
      </c>
      <c r="D22" s="117" t="s">
        <v>245</v>
      </c>
    </row>
    <row r="23" spans="1:4" ht="38.25">
      <c r="A23" s="113">
        <v>19</v>
      </c>
      <c r="B23" s="114" t="s">
        <v>264</v>
      </c>
      <c r="C23" s="115">
        <v>43500000</v>
      </c>
      <c r="D23" s="117" t="s">
        <v>245</v>
      </c>
    </row>
    <row r="24" spans="1:4" ht="38.25">
      <c r="A24" s="113">
        <v>20</v>
      </c>
      <c r="B24" s="114" t="s">
        <v>265</v>
      </c>
      <c r="C24" s="115">
        <v>31634610</v>
      </c>
      <c r="D24" s="117" t="s">
        <v>245</v>
      </c>
    </row>
    <row r="25" spans="1:4" ht="38.25">
      <c r="A25" s="113">
        <v>21</v>
      </c>
      <c r="B25" s="114" t="s">
        <v>266</v>
      </c>
      <c r="C25" s="115">
        <v>11200000</v>
      </c>
      <c r="D25" s="117" t="s">
        <v>245</v>
      </c>
    </row>
    <row r="26" spans="1:4" ht="38.25">
      <c r="A26" s="113">
        <v>22</v>
      </c>
      <c r="B26" s="114" t="s">
        <v>267</v>
      </c>
      <c r="C26" s="115">
        <v>65043058</v>
      </c>
      <c r="D26" s="118" t="s">
        <v>268</v>
      </c>
    </row>
    <row r="27" spans="1:4" ht="38.25">
      <c r="A27" s="113">
        <v>23</v>
      </c>
      <c r="B27" s="114" t="s">
        <v>269</v>
      </c>
      <c r="C27" s="115">
        <v>54500000</v>
      </c>
      <c r="D27" s="118" t="s">
        <v>268</v>
      </c>
    </row>
    <row r="28" spans="1:4" ht="38.25">
      <c r="A28" s="113">
        <v>24</v>
      </c>
      <c r="B28" s="114" t="s">
        <v>270</v>
      </c>
      <c r="C28" s="115">
        <v>17950000</v>
      </c>
      <c r="D28" s="117" t="s">
        <v>245</v>
      </c>
    </row>
    <row r="29" spans="1:4" ht="38.25">
      <c r="A29" s="113">
        <v>25</v>
      </c>
      <c r="B29" s="114" t="s">
        <v>271</v>
      </c>
      <c r="C29" s="115">
        <v>1510325</v>
      </c>
      <c r="D29" s="117" t="s">
        <v>245</v>
      </c>
    </row>
    <row r="30" spans="1:4" ht="38.25">
      <c r="A30" s="113">
        <v>26</v>
      </c>
      <c r="B30" s="114" t="s">
        <v>272</v>
      </c>
      <c r="C30" s="115">
        <v>40750000</v>
      </c>
      <c r="D30" s="117" t="s">
        <v>245</v>
      </c>
    </row>
    <row r="31" spans="1:4" ht="38.25">
      <c r="A31" s="113">
        <v>27</v>
      </c>
      <c r="B31" s="114" t="s">
        <v>273</v>
      </c>
      <c r="C31" s="115">
        <v>14500000</v>
      </c>
      <c r="D31" s="117" t="s">
        <v>245</v>
      </c>
    </row>
    <row r="32" ht="20.25" customHeight="1">
      <c r="C32" s="119">
        <f>SUM(C5:C31)</f>
        <v>808425653.95</v>
      </c>
    </row>
  </sheetData>
  <sheetProtection/>
  <mergeCells count="3">
    <mergeCell ref="D3:D4"/>
    <mergeCell ref="C3:C4"/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50" t="s">
        <v>130</v>
      </c>
      <c r="B1" s="150"/>
    </row>
    <row r="3" spans="1:2" ht="15.75">
      <c r="A3" s="152" t="s">
        <v>2</v>
      </c>
      <c r="B3" s="36" t="s">
        <v>103</v>
      </c>
    </row>
    <row r="4" spans="1:2" ht="15.75">
      <c r="A4" s="152"/>
      <c r="B4" s="36" t="s">
        <v>106</v>
      </c>
    </row>
    <row r="5" spans="1:2" ht="15.75">
      <c r="A5" s="152"/>
      <c r="B5" s="36" t="s">
        <v>109</v>
      </c>
    </row>
    <row r="6" spans="1:2" ht="15.75">
      <c r="A6" s="152"/>
      <c r="B6" s="36" t="s">
        <v>111</v>
      </c>
    </row>
    <row r="7" spans="1:2" ht="15.75">
      <c r="A7" s="152"/>
      <c r="B7" s="36" t="s">
        <v>112</v>
      </c>
    </row>
    <row r="8" spans="1:2" ht="15.75">
      <c r="A8" s="152"/>
      <c r="B8" s="36" t="s">
        <v>122</v>
      </c>
    </row>
    <row r="9" spans="1:2" ht="15.75">
      <c r="A9" s="153" t="s">
        <v>133</v>
      </c>
      <c r="B9" s="37" t="s">
        <v>99</v>
      </c>
    </row>
    <row r="10" spans="1:2" ht="15.75">
      <c r="A10" s="153"/>
      <c r="B10" s="37" t="s">
        <v>101</v>
      </c>
    </row>
    <row r="11" spans="1:2" ht="15.75">
      <c r="A11" s="153"/>
      <c r="B11" s="37" t="s">
        <v>104</v>
      </c>
    </row>
    <row r="12" spans="1:2" ht="15.75">
      <c r="A12" s="153"/>
      <c r="B12" s="37" t="s">
        <v>116</v>
      </c>
    </row>
    <row r="13" spans="1:2" ht="15.75">
      <c r="A13" s="154" t="s">
        <v>1</v>
      </c>
      <c r="B13" s="38" t="s">
        <v>107</v>
      </c>
    </row>
    <row r="14" spans="1:2" ht="15.75">
      <c r="A14" s="154"/>
      <c r="B14" s="38" t="s">
        <v>108</v>
      </c>
    </row>
    <row r="15" spans="1:2" ht="15.75">
      <c r="A15" s="154"/>
      <c r="B15" s="38" t="s">
        <v>118</v>
      </c>
    </row>
    <row r="16" spans="1:2" ht="15.75">
      <c r="A16" s="154"/>
      <c r="B16" s="38" t="s">
        <v>125</v>
      </c>
    </row>
    <row r="17" spans="1:2" ht="15.75">
      <c r="A17" s="154"/>
      <c r="B17" s="38" t="s">
        <v>129</v>
      </c>
    </row>
    <row r="18" spans="1:2" ht="15.75">
      <c r="A18" s="155" t="s">
        <v>4</v>
      </c>
      <c r="B18" s="39" t="s">
        <v>98</v>
      </c>
    </row>
    <row r="19" spans="1:2" ht="15.75">
      <c r="A19" s="155"/>
      <c r="B19" s="39" t="s">
        <v>102</v>
      </c>
    </row>
    <row r="20" spans="1:2" ht="15.75">
      <c r="A20" s="155"/>
      <c r="B20" s="39" t="s">
        <v>113</v>
      </c>
    </row>
    <row r="21" spans="1:2" ht="15.75">
      <c r="A21" s="155"/>
      <c r="B21" s="39" t="s">
        <v>117</v>
      </c>
    </row>
    <row r="22" spans="1:2" ht="15.75">
      <c r="A22" s="155"/>
      <c r="B22" s="39" t="s">
        <v>121</v>
      </c>
    </row>
    <row r="23" spans="1:2" ht="15.75">
      <c r="A23" s="155"/>
      <c r="B23" s="39" t="s">
        <v>123</v>
      </c>
    </row>
    <row r="24" spans="1:2" ht="15.75" customHeight="1">
      <c r="A24" s="155"/>
      <c r="B24" s="39" t="s">
        <v>126</v>
      </c>
    </row>
    <row r="25" spans="1:2" ht="15.75" customHeight="1">
      <c r="A25" s="155"/>
      <c r="B25" s="39" t="s">
        <v>127</v>
      </c>
    </row>
    <row r="26" spans="1:2" ht="15.75" customHeight="1">
      <c r="A26" s="15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56" t="s">
        <v>3</v>
      </c>
      <c r="B28" s="42" t="s">
        <v>97</v>
      </c>
    </row>
    <row r="29" spans="1:2" ht="15.75" customHeight="1">
      <c r="A29" s="156"/>
      <c r="B29" s="42" t="s">
        <v>100</v>
      </c>
    </row>
    <row r="30" spans="1:2" ht="15.75" customHeight="1">
      <c r="A30" s="156"/>
      <c r="B30" s="42" t="s">
        <v>105</v>
      </c>
    </row>
    <row r="31" spans="1:2" ht="15.75" customHeight="1">
      <c r="A31" s="156"/>
      <c r="B31" s="42" t="s">
        <v>120</v>
      </c>
    </row>
    <row r="32" spans="1:2" ht="15.75" customHeight="1">
      <c r="A32" s="156"/>
      <c r="B32" s="42" t="s">
        <v>124</v>
      </c>
    </row>
    <row r="33" spans="1:2" ht="15.75" customHeight="1">
      <c r="A33" s="157" t="s">
        <v>151</v>
      </c>
      <c r="B33" s="38" t="s">
        <v>161</v>
      </c>
    </row>
    <row r="34" spans="1:2" ht="15.75">
      <c r="A34" s="157"/>
      <c r="B34" s="38" t="s">
        <v>160</v>
      </c>
    </row>
    <row r="35" spans="1:2" ht="16.5" customHeight="1">
      <c r="A35" s="149" t="s">
        <v>6</v>
      </c>
      <c r="B35" s="43" t="s">
        <v>114</v>
      </c>
    </row>
    <row r="36" spans="1:2" ht="15.75" customHeight="1">
      <c r="A36" s="149"/>
      <c r="B36" s="43" t="s">
        <v>115</v>
      </c>
    </row>
    <row r="37" spans="1:2" ht="15.75" customHeight="1">
      <c r="A37" s="14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51" t="s">
        <v>152</v>
      </c>
      <c r="B41" s="45" t="s">
        <v>164</v>
      </c>
    </row>
    <row r="42" spans="1:2" ht="15.75">
      <c r="A42" s="151"/>
      <c r="B42" s="45" t="s">
        <v>166</v>
      </c>
    </row>
    <row r="43" spans="1:2" ht="15.75">
      <c r="A43" s="15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Аратова Ангелина Александровна</cp:lastModifiedBy>
  <cp:lastPrinted>2022-06-20T07:25:12Z</cp:lastPrinted>
  <dcterms:created xsi:type="dcterms:W3CDTF">2015-05-06T12:48:51Z</dcterms:created>
  <dcterms:modified xsi:type="dcterms:W3CDTF">2023-06-13T10:20:08Z</dcterms:modified>
  <cp:category/>
  <cp:version/>
  <cp:contentType/>
  <cp:contentStatus/>
</cp:coreProperties>
</file>