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шифровка лота №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<sst xmlns="http://schemas.openxmlformats.org/spreadsheetml/2006/main" count="25" uniqueCount="17">
  <si>
    <t>ИТОГО</t>
  </si>
  <si>
    <t>Расшифровка сборного лота</t>
  </si>
  <si>
    <t xml:space="preserve"> Лот № 1</t>
  </si>
  <si>
    <t>Местонахождения актива</t>
  </si>
  <si>
    <t>г.Ростов-на-Дону</t>
  </si>
  <si>
    <t>Права требования к 9 физическим лицам</t>
  </si>
  <si>
    <t xml:space="preserve">Одинцова Елена Васильевна, КД № 46000006068 от 23.06.2016, решение Таганрогского городского суда Ростовского области от 11.01.2022  по делу 2-464/2022      </t>
  </si>
  <si>
    <t xml:space="preserve">Раскошная Юлия Анатольевна, КД № 61700000982 от 26.03.2015, решение Таганрогского городского суда Ростовского области от 20.12.2021 по делу 2-6528/2021    </t>
  </si>
  <si>
    <t xml:space="preserve">сумма долга </t>
  </si>
  <si>
    <t xml:space="preserve">Жданов Валентин Валерьевич, КД № 61700000904 от 26.01.2015, заочное решение Павлово-Посадского городского суда Московского области от 22.11.2021   по делу 2-2071/2021     </t>
  </si>
  <si>
    <t xml:space="preserve">Горковенко Инна Евгениевна, КД № 61700000753 от 20.08.2014, заочное решение Щербинского районного суда г. Москвы от 17.12.2021 по делу 2-14956/2021 </t>
  </si>
  <si>
    <t xml:space="preserve">Ткаченко Виктория Александровна, КД № 47000006956 от 11.05.2016, заочное решение Таганрогского городского суда Ростовского области от 02.02.2023 по делу 2-1189/2023   </t>
  </si>
  <si>
    <t xml:space="preserve">Гришин Георгий Леонидович, КД № 61700001050 от 22.05.2015, решение Щербинского районного суда г. Москвы от 10.10.2022 по делу № 02-12475/2022  </t>
  </si>
  <si>
    <t xml:space="preserve">Фоменко Алла Валентиновна, КД № 47000006734 от 19.06.2015, решение Раменского городского суда Московского области от 17.02.2022 по делу 2-1287/2022, апелляционное определение Московского областного суда от 01.08.2022 по делу 33-24268/2022, кассационное определение Первого кассационного суда общей юрисдикции от 19.01.2023 по делу 2-1287/2022, апелляционное определение Московского областного суда от 20.03.2023 по делу 33-8480/2023      </t>
  </si>
  <si>
    <t xml:space="preserve">Юринский Николай Николаевич, КД № 61700000963 от 13.03.2015, заочное решение Красногорского городского суда Московского области  от 16.12.2021 по делу 2-7507/2021  </t>
  </si>
  <si>
    <t>Сумма долга, руб</t>
  </si>
  <si>
    <t>Сазонкина Тамара Николаевна, КД № 16000026922 от 14.07.2016, апелляционное определение судебной коллегии по гражданским делам Ростовского областного от 04.07.2022 по делу 2-2703/2021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</si>
</sst>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0.00&quot;&quot;;\-##0.00&quot;&quot;;##0.00&quot;&quot;;"/>
    <numFmt numFmtId="179" formatCode="0.0%"/>
    <numFmt numFmtId="180" formatCode="#,###,##0.00;\-#,###,##0.00"/>
    <numFmt numFmtId="181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161" applyFont="1" applyAlignment="1">
      <alignment horizontal="center" vertical="center"/>
      <protection/>
    </xf>
    <xf numFmtId="0" fontId="4" fillId="0" borderId="0" xfId="161" applyFont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right" vertical="center"/>
    </xf>
    <xf numFmtId="4" fontId="3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3" fillId="2" borderId="0" xfId="0" applyFont="1" applyFill="1" applyAlignment="1">
      <alignment/>
    </xf>
    <xf numFmtId="4" fontId="43" fillId="2" borderId="10" xfId="0" applyNumberFormat="1" applyFont="1" applyFill="1" applyBorder="1" applyAlignment="1">
      <alignment horizontal="center" vertical="center"/>
    </xf>
    <xf numFmtId="4" fontId="45" fillId="2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5" fillId="2" borderId="10" xfId="0" applyFont="1" applyFill="1" applyBorder="1" applyAlignment="1">
      <alignment horizontal="center" vertical="center"/>
    </xf>
    <xf numFmtId="0" fontId="2" fillId="33" borderId="12" xfId="161" applyFont="1" applyFill="1" applyBorder="1" applyAlignment="1">
      <alignment horizontal="center" vertical="center"/>
      <protection/>
    </xf>
    <xf numFmtId="0" fontId="5" fillId="33" borderId="12" xfId="161" applyFont="1" applyFill="1" applyBorder="1" applyAlignment="1">
      <alignment horizontal="center" vertical="center" wrapText="1"/>
      <protection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 wrapText="1"/>
    </xf>
    <xf numFmtId="0" fontId="2" fillId="33" borderId="13" xfId="161" applyFont="1" applyFill="1" applyBorder="1" applyAlignment="1">
      <alignment horizontal="center" vertical="center"/>
      <protection/>
    </xf>
    <xf numFmtId="0" fontId="5" fillId="33" borderId="13" xfId="161" applyFont="1" applyFill="1" applyBorder="1" applyAlignment="1">
      <alignment horizontal="center" vertical="center" wrapText="1"/>
      <protection/>
    </xf>
  </cellXfs>
  <cellStyles count="191">
    <cellStyle name="Normal" xfId="0"/>
    <cellStyle name="20% — акцент1" xfId="15"/>
    <cellStyle name="20% — акцент1 10" xfId="16"/>
    <cellStyle name="20% — акцент1 11" xfId="17"/>
    <cellStyle name="20% - Акцент1 2" xfId="18"/>
    <cellStyle name="20% — акцент1 2" xfId="19"/>
    <cellStyle name="20% — акцент1 3" xfId="20"/>
    <cellStyle name="20% — акцент1 4" xfId="21"/>
    <cellStyle name="20% — акцент1 5" xfId="22"/>
    <cellStyle name="20% — акцент1 6" xfId="23"/>
    <cellStyle name="20% — акцент1 7" xfId="24"/>
    <cellStyle name="20% — акцент1 8" xfId="25"/>
    <cellStyle name="20% — акцент1 9" xfId="26"/>
    <cellStyle name="20% — акцент2" xfId="27"/>
    <cellStyle name="20% — акцент2 10" xfId="28"/>
    <cellStyle name="20% — акцент2 11" xfId="29"/>
    <cellStyle name="20% - Акцент2 2" xfId="30"/>
    <cellStyle name="20% — акцент2 2" xfId="31"/>
    <cellStyle name="20% — акцент2 3" xfId="32"/>
    <cellStyle name="20% — акцент2 4" xfId="33"/>
    <cellStyle name="20% — акцент2 5" xfId="34"/>
    <cellStyle name="20% — акцент2 6" xfId="35"/>
    <cellStyle name="20% — акцент2 7" xfId="36"/>
    <cellStyle name="20% — акцент2 8" xfId="37"/>
    <cellStyle name="20% — акцент2 9" xfId="38"/>
    <cellStyle name="20% — акцент3" xfId="39"/>
    <cellStyle name="20% — акцент3 10" xfId="40"/>
    <cellStyle name="20% — акцент3 11" xfId="41"/>
    <cellStyle name="20% - Акцент3 2" xfId="42"/>
    <cellStyle name="20% — акцент3 2" xfId="43"/>
    <cellStyle name="20% — акцент3 3" xfId="44"/>
    <cellStyle name="20% — акцент3 4" xfId="45"/>
    <cellStyle name="20% — акцент3 5" xfId="46"/>
    <cellStyle name="20% — акцент3 6" xfId="47"/>
    <cellStyle name="20% — акцент3 7" xfId="48"/>
    <cellStyle name="20% — акцент3 8" xfId="49"/>
    <cellStyle name="20% — акцент3 9" xfId="50"/>
    <cellStyle name="20% — акцент4" xfId="51"/>
    <cellStyle name="20% — акцент4 10" xfId="52"/>
    <cellStyle name="20% — акцент4 11" xfId="53"/>
    <cellStyle name="20% - Акцент4 2" xfId="54"/>
    <cellStyle name="20% — акцент4 2" xfId="55"/>
    <cellStyle name="20% — акцент4 3" xfId="56"/>
    <cellStyle name="20% — акцент4 4" xfId="57"/>
    <cellStyle name="20% — акцент4 5" xfId="58"/>
    <cellStyle name="20% — акцент4 6" xfId="59"/>
    <cellStyle name="20% — акцент4 7" xfId="60"/>
    <cellStyle name="20% — акцент4 8" xfId="61"/>
    <cellStyle name="20% — акцент4 9" xfId="62"/>
    <cellStyle name="20% — акцент5" xfId="63"/>
    <cellStyle name="20% — акцент6" xfId="64"/>
    <cellStyle name="40% — акцент1" xfId="65"/>
    <cellStyle name="40% — акцент2" xfId="66"/>
    <cellStyle name="40% — акцент3" xfId="67"/>
    <cellStyle name="40% — акцент3 10" xfId="68"/>
    <cellStyle name="40% — акцент3 11" xfId="69"/>
    <cellStyle name="40% - Акцент3 2" xfId="70"/>
    <cellStyle name="40% — акцент3 2" xfId="71"/>
    <cellStyle name="40% — акцент3 3" xfId="72"/>
    <cellStyle name="40% — акцент3 4" xfId="73"/>
    <cellStyle name="40% — акцент3 5" xfId="74"/>
    <cellStyle name="40% — акцент3 6" xfId="75"/>
    <cellStyle name="40% — акцент3 7" xfId="76"/>
    <cellStyle name="40% — акцент3 8" xfId="77"/>
    <cellStyle name="40% — акцент3 9" xfId="78"/>
    <cellStyle name="40% — акцент4" xfId="79"/>
    <cellStyle name="40% — акцент5" xfId="80"/>
    <cellStyle name="40% — акцент6" xfId="81"/>
    <cellStyle name="60% — акцент1" xfId="82"/>
    <cellStyle name="60% — акцент2" xfId="83"/>
    <cellStyle name="60% — акцент3" xfId="84"/>
    <cellStyle name="60% — акцент3 10" xfId="85"/>
    <cellStyle name="60% — акцент3 11" xfId="86"/>
    <cellStyle name="60% - Акцент3 2" xfId="87"/>
    <cellStyle name="60% — акцент3 2" xfId="88"/>
    <cellStyle name="60% — акцент3 3" xfId="89"/>
    <cellStyle name="60% — акцент3 4" xfId="90"/>
    <cellStyle name="60% — акцент3 5" xfId="91"/>
    <cellStyle name="60% — акцент3 6" xfId="92"/>
    <cellStyle name="60% — акцент3 7" xfId="93"/>
    <cellStyle name="60% — акцент3 8" xfId="94"/>
    <cellStyle name="60% — акцент3 9" xfId="95"/>
    <cellStyle name="60% — акцент4" xfId="96"/>
    <cellStyle name="60% — акцент4 10" xfId="97"/>
    <cellStyle name="60% — акцент4 11" xfId="98"/>
    <cellStyle name="60% - Акцент4 2" xfId="99"/>
    <cellStyle name="60% — акцент4 2" xfId="100"/>
    <cellStyle name="60% — акцент4 3" xfId="101"/>
    <cellStyle name="60% — акцент4 4" xfId="102"/>
    <cellStyle name="60% — акцент4 5" xfId="103"/>
    <cellStyle name="60% — акцент4 6" xfId="104"/>
    <cellStyle name="60% — акцент4 7" xfId="105"/>
    <cellStyle name="60% — акцент4 8" xfId="106"/>
    <cellStyle name="60% — акцент4 9" xfId="107"/>
    <cellStyle name="60% — акцент5" xfId="108"/>
    <cellStyle name="60% — акцент6" xfId="109"/>
    <cellStyle name="60% — акцент6 10" xfId="110"/>
    <cellStyle name="60% — акцент6 11" xfId="111"/>
    <cellStyle name="60% - Акцент6 2" xfId="112"/>
    <cellStyle name="60% — акцент6 2" xfId="113"/>
    <cellStyle name="60% — акцент6 3" xfId="114"/>
    <cellStyle name="60% — акцент6 4" xfId="115"/>
    <cellStyle name="60% — акцент6 5" xfId="116"/>
    <cellStyle name="60% — акцент6 6" xfId="117"/>
    <cellStyle name="60% — акцент6 7" xfId="118"/>
    <cellStyle name="60% — акцент6 8" xfId="119"/>
    <cellStyle name="60% — акцент6 9" xfId="120"/>
    <cellStyle name="HyperLink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Hyperlink" xfId="131"/>
    <cellStyle name="Currency" xfId="132"/>
    <cellStyle name="Currency [0]" xfId="133"/>
    <cellStyle name="Денежный 2" xfId="134"/>
    <cellStyle name="Денежный 2 2" xfId="135"/>
    <cellStyle name="Денежный 2 2 2" xfId="136"/>
    <cellStyle name="Денежный 2 3" xfId="137"/>
    <cellStyle name="Денежный 2 4" xfId="138"/>
    <cellStyle name="Денежный 3" xfId="139"/>
    <cellStyle name="Денежный 3 2" xfId="140"/>
    <cellStyle name="Денежный 3 2 2" xfId="141"/>
    <cellStyle name="Денежный 3 3" xfId="142"/>
    <cellStyle name="Денежный 3 3 2" xfId="143"/>
    <cellStyle name="Денежный 3 4" xfId="144"/>
    <cellStyle name="Денежный 3 5" xfId="145"/>
    <cellStyle name="Денежный 4" xfId="146"/>
    <cellStyle name="Денежный 4 2" xfId="147"/>
    <cellStyle name="Денежный 5" xfId="148"/>
    <cellStyle name="Денежный 6" xfId="149"/>
    <cellStyle name="Денежный 7" xfId="150"/>
    <cellStyle name="Заголовок 1" xfId="151"/>
    <cellStyle name="Заголовок 2" xfId="152"/>
    <cellStyle name="Заголовок 3" xfId="153"/>
    <cellStyle name="Заголовок 4" xfId="154"/>
    <cellStyle name="Итог" xfId="155"/>
    <cellStyle name="Контрольная ячейка" xfId="156"/>
    <cellStyle name="Название" xfId="157"/>
    <cellStyle name="Название 2" xfId="158"/>
    <cellStyle name="Нейтральный" xfId="159"/>
    <cellStyle name="Обычный 2" xfId="160"/>
    <cellStyle name="Обычный 2 2" xfId="161"/>
    <cellStyle name="Обычный 2 3" xfId="162"/>
    <cellStyle name="Обычный 3" xfId="163"/>
    <cellStyle name="Обычный 4" xfId="164"/>
    <cellStyle name="Обычный 5" xfId="165"/>
    <cellStyle name="Обычный 6" xfId="166"/>
    <cellStyle name="Followed Hyperlink" xfId="167"/>
    <cellStyle name="Плохой" xfId="168"/>
    <cellStyle name="Пояснение" xfId="169"/>
    <cellStyle name="Примечание" xfId="170"/>
    <cellStyle name="Примечание 2" xfId="171"/>
    <cellStyle name="Примечание 3" xfId="172"/>
    <cellStyle name="Примечание 3 2" xfId="173"/>
    <cellStyle name="Примечание 3 3" xfId="174"/>
    <cellStyle name="Примечание 4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Финансовый 2" xfId="181"/>
    <cellStyle name="Финансовый 2 2" xfId="182"/>
    <cellStyle name="Финансовый 2 2 2" xfId="183"/>
    <cellStyle name="Финансовый 2 2 3" xfId="184"/>
    <cellStyle name="Финансовый 2 3" xfId="185"/>
    <cellStyle name="Финансовый 2 4" xfId="186"/>
    <cellStyle name="Финансовый 3" xfId="187"/>
    <cellStyle name="Финансовый 3 2" xfId="188"/>
    <cellStyle name="Финансовый 3 2 2" xfId="189"/>
    <cellStyle name="Финансовый 3 3" xfId="190"/>
    <cellStyle name="Финансовый 3 4" xfId="191"/>
    <cellStyle name="Финансовый 4" xfId="192"/>
    <cellStyle name="Финансовый 4 2" xfId="193"/>
    <cellStyle name="Финансовый 4 2 2" xfId="194"/>
    <cellStyle name="Финансовый 4 3" xfId="195"/>
    <cellStyle name="Финансовый 4 3 2" xfId="196"/>
    <cellStyle name="Финансовый 4 4" xfId="197"/>
    <cellStyle name="Финансовый 4 5" xfId="198"/>
    <cellStyle name="Финансовый 5" xfId="199"/>
    <cellStyle name="Финансовый 5 2" xfId="200"/>
    <cellStyle name="Финансовый 6" xfId="201"/>
    <cellStyle name="Финансовый 7" xfId="202"/>
    <cellStyle name="Финансовый 8" xfId="203"/>
    <cellStyle name="Хороший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74.00390625" style="0" customWidth="1"/>
    <col min="3" max="3" width="25.7109375" style="0" customWidth="1"/>
    <col min="4" max="4" width="18.140625" style="0" customWidth="1"/>
    <col min="5" max="5" width="17.421875" style="11" hidden="1" customWidth="1"/>
    <col min="6" max="6" width="10.00390625" style="0" bestFit="1" customWidth="1"/>
  </cols>
  <sheetData>
    <row r="1" spans="1:2" ht="16.5">
      <c r="A1" s="1"/>
      <c r="B1" s="1" t="s">
        <v>1</v>
      </c>
    </row>
    <row r="2" spans="1:2" ht="16.5">
      <c r="A2" s="1"/>
      <c r="B2" s="2"/>
    </row>
    <row r="3" spans="1:5" ht="15" customHeight="1">
      <c r="A3" s="22" t="s">
        <v>2</v>
      </c>
      <c r="B3" s="23" t="s">
        <v>5</v>
      </c>
      <c r="C3" s="24" t="s">
        <v>3</v>
      </c>
      <c r="D3" s="25" t="s">
        <v>15</v>
      </c>
      <c r="E3" s="21" t="s">
        <v>8</v>
      </c>
    </row>
    <row r="4" spans="1:5" ht="32.25" customHeight="1">
      <c r="A4" s="26"/>
      <c r="B4" s="27"/>
      <c r="C4" s="24"/>
      <c r="D4" s="25"/>
      <c r="E4" s="21"/>
    </row>
    <row r="5" spans="1:5" s="10" customFormat="1" ht="71.25" customHeight="1">
      <c r="A5" s="5">
        <v>1</v>
      </c>
      <c r="B5" s="6" t="s">
        <v>16</v>
      </c>
      <c r="C5" s="7" t="s">
        <v>4</v>
      </c>
      <c r="D5" s="8">
        <v>26175.02</v>
      </c>
      <c r="E5" s="12" t="e">
        <f>MAX(#REF!,D5)</f>
        <v>#REF!</v>
      </c>
    </row>
    <row r="6" spans="1:5" s="10" customFormat="1" ht="62.25" customHeight="1">
      <c r="A6" s="5">
        <v>2</v>
      </c>
      <c r="B6" s="6" t="s">
        <v>6</v>
      </c>
      <c r="C6" s="7" t="s">
        <v>4</v>
      </c>
      <c r="D6" s="8">
        <v>9467.49</v>
      </c>
      <c r="E6" s="12" t="e">
        <f>MAX(#REF!,D6)</f>
        <v>#REF!</v>
      </c>
    </row>
    <row r="7" spans="1:10" s="10" customFormat="1" ht="108.75" customHeight="1">
      <c r="A7" s="5">
        <v>3</v>
      </c>
      <c r="B7" s="17" t="s">
        <v>13</v>
      </c>
      <c r="C7" s="7" t="s">
        <v>4</v>
      </c>
      <c r="D7" s="8">
        <v>179919.46</v>
      </c>
      <c r="E7" s="18" t="e">
        <f>MAX(#REF!,D7)</f>
        <v>#REF!</v>
      </c>
      <c r="F7" s="19"/>
      <c r="G7" s="20"/>
      <c r="H7" s="20"/>
      <c r="I7" s="20"/>
      <c r="J7" s="20"/>
    </row>
    <row r="8" spans="1:6" s="10" customFormat="1" ht="70.5" customHeight="1">
      <c r="A8" s="5">
        <v>4</v>
      </c>
      <c r="B8" s="6" t="s">
        <v>11</v>
      </c>
      <c r="C8" s="7" t="s">
        <v>4</v>
      </c>
      <c r="D8" s="8">
        <v>154768.08</v>
      </c>
      <c r="E8" s="12" t="e">
        <f>MAX(#REF!,D8)</f>
        <v>#REF!</v>
      </c>
      <c r="F8" s="9"/>
    </row>
    <row r="9" spans="1:5" s="10" customFormat="1" ht="68.25" customHeight="1">
      <c r="A9" s="5">
        <v>5</v>
      </c>
      <c r="B9" s="6" t="s">
        <v>10</v>
      </c>
      <c r="C9" s="7" t="s">
        <v>4</v>
      </c>
      <c r="D9" s="8">
        <v>986178.03</v>
      </c>
      <c r="E9" s="12" t="e">
        <f>MAX(#REF!,D9)</f>
        <v>#REF!</v>
      </c>
    </row>
    <row r="10" spans="1:5" s="10" customFormat="1" ht="62.25" customHeight="1">
      <c r="A10" s="5">
        <v>6</v>
      </c>
      <c r="B10" s="6" t="s">
        <v>9</v>
      </c>
      <c r="C10" s="7" t="s">
        <v>4</v>
      </c>
      <c r="D10" s="8">
        <v>484378.4</v>
      </c>
      <c r="E10" s="12" t="e">
        <f>MAX(#REF!,D10)</f>
        <v>#REF!</v>
      </c>
    </row>
    <row r="11" spans="1:5" s="10" customFormat="1" ht="78.75" customHeight="1">
      <c r="A11" s="5">
        <v>7</v>
      </c>
      <c r="B11" s="6" t="s">
        <v>14</v>
      </c>
      <c r="C11" s="7" t="s">
        <v>4</v>
      </c>
      <c r="D11" s="8">
        <v>171610.73</v>
      </c>
      <c r="E11" s="12" t="e">
        <f>MAX(#REF!,D11)</f>
        <v>#REF!</v>
      </c>
    </row>
    <row r="12" spans="1:7" s="10" customFormat="1" ht="96.75" customHeight="1">
      <c r="A12" s="5">
        <v>8</v>
      </c>
      <c r="B12" s="6" t="s">
        <v>7</v>
      </c>
      <c r="C12" s="7" t="s">
        <v>4</v>
      </c>
      <c r="D12" s="8">
        <v>35048.44</v>
      </c>
      <c r="E12" s="16" t="e">
        <f>MAX(#REF!,D12)</f>
        <v>#REF!</v>
      </c>
      <c r="F12" s="14"/>
      <c r="G12" s="15"/>
    </row>
    <row r="13" spans="1:5" s="10" customFormat="1" ht="104.25" customHeight="1">
      <c r="A13" s="5">
        <v>9</v>
      </c>
      <c r="B13" s="6" t="s">
        <v>12</v>
      </c>
      <c r="C13" s="7" t="s">
        <v>4</v>
      </c>
      <c r="D13" s="8">
        <v>274363.84</v>
      </c>
      <c r="E13" s="16" t="e">
        <f>MAX(#REF!,D13)</f>
        <v>#REF!</v>
      </c>
    </row>
    <row r="14" spans="3:5" ht="15">
      <c r="C14" s="3" t="s">
        <v>0</v>
      </c>
      <c r="D14" s="4">
        <f>SUM(D5:D13)</f>
        <v>2321909.4899999998</v>
      </c>
      <c r="E14" s="13" t="e">
        <f>SUM(E5:E13)</f>
        <v>#REF!</v>
      </c>
    </row>
  </sheetData>
  <sheetProtection/>
  <mergeCells count="6">
    <mergeCell ref="F7:J7"/>
    <mergeCell ref="A3:A4"/>
    <mergeCell ref="C3:C4"/>
    <mergeCell ref="D3:D4"/>
    <mergeCell ref="E3:E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 Виталий Олегович</dc:creator>
  <cp:keywords/>
  <dc:description/>
  <cp:lastModifiedBy>Шарабанова Евгения Владимировна</cp:lastModifiedBy>
  <cp:lastPrinted>2023-05-23T10:18:06Z</cp:lastPrinted>
  <dcterms:created xsi:type="dcterms:W3CDTF">2023-05-23T09:16:42Z</dcterms:created>
  <dcterms:modified xsi:type="dcterms:W3CDTF">2023-08-03T12:15:46Z</dcterms:modified>
  <cp:category/>
  <cp:version/>
  <cp:contentType/>
  <cp:contentStatus/>
</cp:coreProperties>
</file>