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filterPrivacy="1" defaultThemeVersion="124226"/>
  <xr:revisionPtr revIDLastSave="0" documentId="13_ncr:1_{BE1B9401-3A56-43D7-BA9C-8969ECCAFF59}" xr6:coauthVersionLast="47" xr6:coauthVersionMax="47" xr10:uidLastSave="{00000000-0000-0000-0000-000000000000}"/>
  <bookViews>
    <workbookView xWindow="-120" yWindow="-120" windowWidth="29040" windowHeight="15840" tabRatio="716" xr2:uid="{00000000-000D-0000-FFFF-FFFF00000000}"/>
  </bookViews>
  <sheets>
    <sheet name="Лот 1" sheetId="9" r:id="rId1"/>
    <sheet name="Лот 2" sheetId="10" r:id="rId2"/>
    <sheet name="Лот 3" sheetId="12" r:id="rId3"/>
  </sheets>
  <definedNames>
    <definedName name="_xlnm._FilterDatabase" localSheetId="1" hidden="1">'Лот 2'!$B$4:$M$52</definedName>
  </definedNames>
  <calcPr calcId="191029" fullPrecision="0"/>
</workbook>
</file>

<file path=xl/calcChain.xml><?xml version="1.0" encoding="utf-8"?>
<calcChain xmlns="http://schemas.openxmlformats.org/spreadsheetml/2006/main">
  <c r="H39" i="12" l="1"/>
  <c r="H51" i="10"/>
  <c r="H19" i="9"/>
  <c r="G39" i="12" l="1"/>
  <c r="G51" i="10"/>
  <c r="G19" i="9"/>
</calcChain>
</file>

<file path=xl/sharedStrings.xml><?xml version="1.0" encoding="utf-8"?>
<sst xmlns="http://schemas.openxmlformats.org/spreadsheetml/2006/main" count="215" uniqueCount="194">
  <si>
    <t>№ п/п</t>
  </si>
  <si>
    <t>Название монеты/ год выпуска,номинал, металл/проба</t>
  </si>
  <si>
    <t>ПАМЯТНИКИ АРХИТЕКТУРЫ</t>
  </si>
  <si>
    <t>"ПОКРОВСКИЙ СОБОР НА РВУ" 1993 3Р. AG900*</t>
  </si>
  <si>
    <t>5111-0008</t>
  </si>
  <si>
    <t>"КИЖИ" 1995 3Р. AG900*</t>
  </si>
  <si>
    <t>5111-0028</t>
  </si>
  <si>
    <t>"СМОЛЕНСКИЙ КРЕМЛЬ" 1995 3Р. AG900*</t>
  </si>
  <si>
    <t>5111-0027</t>
  </si>
  <si>
    <t>"СМОЛЬНЫЙ ИНСТИТУТ" 1994 3Р. AG900*</t>
  </si>
  <si>
    <t>5111-0017</t>
  </si>
  <si>
    <t>"РОЖДЕСТВ.СОБОР СУЗДАЛЬ" 1994 3Р. AG900*</t>
  </si>
  <si>
    <t>5111-0015</t>
  </si>
  <si>
    <t>КОЛОКОЛЬНЯ "ИВАН ВЕЛ." 1993 3Р. AG900*</t>
  </si>
  <si>
    <t>5111-0006</t>
  </si>
  <si>
    <t>"РОССИЙСКАЯ ГОС.БИБЛИОТЕКА" 1995 3Р. AG900*</t>
  </si>
  <si>
    <t>5111-0029</t>
  </si>
  <si>
    <t>"РЯЗАНСКИЙ КРЕМЛЬ" 1994 3Р. AG900*</t>
  </si>
  <si>
    <t>5111-0016</t>
  </si>
  <si>
    <t>"1000 ЛЕТ БЕЛГОРОДУ" 1995 3Р. AG900*</t>
  </si>
  <si>
    <t>5111-0024</t>
  </si>
  <si>
    <t>"Кропоткинская" 2005,  Памятники архитектуры,3руб,AG 925*</t>
  </si>
  <si>
    <t>5111-0142</t>
  </si>
  <si>
    <t>"Кропоткинская" 2005,3руб,AG 925</t>
  </si>
  <si>
    <t>"Раифский Монастырь",2005,3руб,AG 925*</t>
  </si>
  <si>
    <t>5111-0144</t>
  </si>
  <si>
    <t>"Св.Никольский", 2005, 3руб,AG 925*</t>
  </si>
  <si>
    <t>5111-0141</t>
  </si>
  <si>
    <t>"Театр Оперы и балета 1000-летие" 2005 ,3руб,AG 925</t>
  </si>
  <si>
    <t>5111-0145</t>
  </si>
  <si>
    <t>* монеты имеют явные дефекты: удары, царапины, следы пальцев рук</t>
  </si>
  <si>
    <t>"РУССКИЙ БАЛЕТ"1993 25РУБ. PT999 *</t>
  </si>
  <si>
    <t>5315-0001</t>
  </si>
  <si>
    <t>"РУССКИЙ БАЛЕТ" 1994 10Р. AU999  *</t>
  </si>
  <si>
    <t>5214-0003</t>
  </si>
  <si>
    <t>"СПЯЩАЯ КРАСАВИЦА"1995 10Р. AU999 *</t>
  </si>
  <si>
    <t>5214-0004</t>
  </si>
  <si>
    <t>"РУССКИЙ БАЛЕТ"1993 25РУБ. AU900 *</t>
  </si>
  <si>
    <t>5215-0002</t>
  </si>
  <si>
    <t>"РУССКИЙ БАЛЕТ"1993 25РУБ. AU999 *</t>
  </si>
  <si>
    <t>5215-0001</t>
  </si>
  <si>
    <t>"СПЯЩАЯ КРАСАВИЦА"1995 25Р. PT999 *</t>
  </si>
  <si>
    <t>5315-0003</t>
  </si>
  <si>
    <t>"СПЯЩАЯ КРАСАВИЦА"1995 25Р. AU 999 *</t>
  </si>
  <si>
    <t>5215-0007</t>
  </si>
  <si>
    <t>"РУССКИЙ БАЛЕТ" 1994 25Р. PT999 *</t>
  </si>
  <si>
    <t>5315-0002</t>
  </si>
  <si>
    <t>5214-0002</t>
  </si>
  <si>
    <t>5214-0001</t>
  </si>
  <si>
    <t>СПЯЩАЯ КРАСАВ.БОЛ.ТЕАТР 1995 100Р. AG 900 *</t>
  </si>
  <si>
    <t>5117-0003</t>
  </si>
  <si>
    <t>РУССКИЙ БАЛЕТ 1994 25РУБ. AG900 *</t>
  </si>
  <si>
    <t>5115-0002</t>
  </si>
  <si>
    <t>3214-0001</t>
  </si>
  <si>
    <t>"РУССКИЙ БАЛЕТ" 1994 25Р. AU999 *</t>
  </si>
  <si>
    <t>5215-0004</t>
  </si>
  <si>
    <t>3215-0001</t>
  </si>
  <si>
    <t>"РУССКИЙ БАЛЕТ" 1994 50Р. PT 999 *</t>
  </si>
  <si>
    <t>5316-0003</t>
  </si>
  <si>
    <t>"РУССКИЙ БАЛЕТ"1994 10 РУБ. PD999 *</t>
  </si>
  <si>
    <t>5414-0004</t>
  </si>
  <si>
    <t>"РУССКИЙ БАЛЕТ"1994 5 РУБ. PD 999 *</t>
  </si>
  <si>
    <t>5412-0004</t>
  </si>
  <si>
    <t>"РУССКИЙ БАЛЕТ" 1993 5РУБ.PD 999 *</t>
  </si>
  <si>
    <t>5412-0001</t>
  </si>
  <si>
    <t>"СПЯЩАЯ КРАСАВИЦА" 1995 10Р. PD 999 *</t>
  </si>
  <si>
    <t>5414-0006</t>
  </si>
  <si>
    <t>"СПЯЩАЯ КРАСАВИЦА" 1995 50Р. AU 999 *</t>
  </si>
  <si>
    <t>5216-0011</t>
  </si>
  <si>
    <t>"СПЯЩАЯ КРАСАВИЦА"1995 100 Р.AU 999 *</t>
  </si>
  <si>
    <t>5217-0010</t>
  </si>
  <si>
    <t>"РУССКИЙ БАЛЕТ БОЛ.ТЕАТР." 1991 50Р. AU 999 *</t>
  </si>
  <si>
    <t>3216-0005</t>
  </si>
  <si>
    <t>"РУССКИЙ БАЛЕТ БОЛ.ТЕАТР" 1991 100Р.AU 999 *</t>
  </si>
  <si>
    <t>3217-0017</t>
  </si>
  <si>
    <t>"РУССКИЙ БАЛЕТ БОЛ.ТЕАТР." 1991 25Р. AU 585 *</t>
  </si>
  <si>
    <t>3215-0002</t>
  </si>
  <si>
    <t>"РУССКИЙ БАЛЕТ БОЛ.ТЕАТР" 1991 100Р.AU 585 *</t>
  </si>
  <si>
    <t xml:space="preserve"> 3217-0018</t>
  </si>
  <si>
    <t>"РУССКИЙ БАЛЕТ БОЛ.ТЕАТР." 1991 50Р. AU 585 *</t>
  </si>
  <si>
    <t>3216-0006</t>
  </si>
  <si>
    <t>"РУССКИЙ БАЛЕТ" 1994 150Р.PT 999 *</t>
  </si>
  <si>
    <t>5318-0005</t>
  </si>
  <si>
    <t>"РУС.БАЛЕТ"1993 150 РУБ.PT 999 *</t>
  </si>
  <si>
    <t>5318-0002</t>
  </si>
  <si>
    <t>"РУС.БАЛЕТ"1993 10РУБ. PD999 *</t>
  </si>
  <si>
    <t>5414-0002</t>
  </si>
  <si>
    <t>"СПЯЩАЯ КРАСАВИЦА" 1995 150 Р.PT 999 *</t>
  </si>
  <si>
    <t>5318-0008</t>
  </si>
  <si>
    <t>"РУССКИЙ БАЛЕТ" 1993 3Р. AG900 *</t>
  </si>
  <si>
    <t>5111-0004</t>
  </si>
  <si>
    <t>"РУССКИЙ БАЛЕТ" 1990 25Р. PD999 *</t>
  </si>
  <si>
    <t>3415-0005</t>
  </si>
  <si>
    <t>"РУССКИЙ БАЛЕТ"1993 50РУБ. PT999 *</t>
  </si>
  <si>
    <t>5316-0002</t>
  </si>
  <si>
    <t>"СПЯЩАЯ КРАСАВИЦА"1995 50Р. PT999 *</t>
  </si>
  <si>
    <t>5316-0004</t>
  </si>
  <si>
    <t>"РУССКИЙ БАЛЕТ БОЛ.ТЕАТР."1993 25РУБ. AG999 *</t>
  </si>
  <si>
    <t>5115-0001</t>
  </si>
  <si>
    <t>"РУССКИЙ БАЛЕТ"1994 25РУБ. PD999 *</t>
  </si>
  <si>
    <t>5415-0007</t>
  </si>
  <si>
    <t>"СПЯЩАЯ КРАСАВИЦА"1995 25Р. PD999 *</t>
  </si>
  <si>
    <t>5415-0012</t>
  </si>
  <si>
    <t>"СПЯЩАЯ КРАСАВИЦА"1995 3Р. AG900 *</t>
  </si>
  <si>
    <t>5111-0025</t>
  </si>
  <si>
    <t>"РУССКИЙ БАЛЕТ"1993 25РУБ. PD999 *</t>
  </si>
  <si>
    <t>5415-0002</t>
  </si>
  <si>
    <t>"РУССКИЙ БАЛЕТ" 1990 10Р. PD999 ац  *</t>
  </si>
  <si>
    <t xml:space="preserve">3414-0001 </t>
  </si>
  <si>
    <t>"РУССКИЙ БАЛЕТ" 1989 25Р. PD999 ац *</t>
  </si>
  <si>
    <t>3415-0004</t>
  </si>
  <si>
    <t>"РУССКИЙ БАЛЕТ" 1991 10Р. PD999 *</t>
  </si>
  <si>
    <t>3414-0002</t>
  </si>
  <si>
    <t>"СПЯЩАЯ КРАСАВИЦА"1995 5Р.PD999 *</t>
  </si>
  <si>
    <t>5412-0005</t>
  </si>
  <si>
    <t>"РУССКИЙ БАЛЕТ" 1991 25Р. PD999 *</t>
  </si>
  <si>
    <t>3415-0010</t>
  </si>
  <si>
    <t>"БОЛЬШОЙ ТЕАТР 1825Г." 1991 3Р. AG900 *</t>
  </si>
  <si>
    <t>3111-0011</t>
  </si>
  <si>
    <t>* Монеты имеют явные дефеты: удары, царапины, следы пальцев рук</t>
  </si>
  <si>
    <t>ЛИЧНОСТИ</t>
  </si>
  <si>
    <t>"И.Е.РЕПИН" 1994  2Р. AG 500*</t>
  </si>
  <si>
    <t>5110-0005</t>
  </si>
  <si>
    <t>"Ф.Ф.УШАКОВ" 1994  2Р. AG 500*</t>
  </si>
  <si>
    <t>5110-0004</t>
  </si>
  <si>
    <t>"П.П.БАЖОВ" 1994 2Р. AG 500*</t>
  </si>
  <si>
    <t>5110-0001</t>
  </si>
  <si>
    <t>"С.А.ЕСЕНИН" 1995 2Р.AG 500*</t>
  </si>
  <si>
    <t>5110-0011</t>
  </si>
  <si>
    <t>"И.А.БУНИН" 1995 2Р. AG 500*</t>
  </si>
  <si>
    <t>5110-0012</t>
  </si>
  <si>
    <t>"Н.В.ГОГОЛЬ" 1994 2Р. AG 500*</t>
  </si>
  <si>
    <t>5110-0003</t>
  </si>
  <si>
    <t>"М.И.КУТУЗОВ"1995 2Р. AG 500*</t>
  </si>
  <si>
    <t>5110-0010</t>
  </si>
  <si>
    <t>"А.С.ГРИБОЕДОВ" 1995 2Р. AG 500*</t>
  </si>
  <si>
    <t>5110-0006</t>
  </si>
  <si>
    <t>"С.В.РАХМАНИНОВ" 1993 50 Р. AU 900*</t>
  </si>
  <si>
    <t>5216-0007</t>
  </si>
  <si>
    <t>"ЛЕВИЦКИЙ Т.Д." 1994 50Р. AU 900*</t>
  </si>
  <si>
    <t>5216-0010</t>
  </si>
  <si>
    <t>"И.Ф.СТРАВИНСКИЙ" 1993 150Р. PT 999*</t>
  </si>
  <si>
    <t>5318-0004</t>
  </si>
  <si>
    <t>"ВРУБЕЛЬ М.А." 1994 150 Р. PT  999*</t>
  </si>
  <si>
    <t>5318-0007</t>
  </si>
  <si>
    <t>"КАНДИНСКИЙ В.В." 1994 100Р. AU 900*</t>
  </si>
  <si>
    <t>5217-0009</t>
  </si>
  <si>
    <t>"П.И.ЧАЙКОВСКИЙ" 1993 100Р. AU 900*</t>
  </si>
  <si>
    <t>5217-0006</t>
  </si>
  <si>
    <t>"А.РУБЛЕВ" 1994 25Р. PD999*</t>
  </si>
  <si>
    <t>5415-0011</t>
  </si>
  <si>
    <t>"М.П.МУСОРГСКИЙ" 1993 25Р. PD 999*</t>
  </si>
  <si>
    <t>5415-0006</t>
  </si>
  <si>
    <t>"А.А.ИВАНОВ" 1994 3 Р. AG900*</t>
  </si>
  <si>
    <t>5111-0020</t>
  </si>
  <si>
    <t>"ФЕДОР ШАЛЯПИН" 1993 3Р. AG 900*</t>
  </si>
  <si>
    <t>5111-0011</t>
  </si>
  <si>
    <t>"АННА ПАВЛОВА" 1993 3Р.AG 900*</t>
  </si>
  <si>
    <t>5111-0010</t>
  </si>
  <si>
    <t>"СУРИКОВ С.М." 1994 3Р. AG 900*</t>
  </si>
  <si>
    <t>5111-0021</t>
  </si>
  <si>
    <t>"И.А.КРЫЛОВ" 1994 2Р. AG500*</t>
  </si>
  <si>
    <t>5110-0002</t>
  </si>
  <si>
    <t>"Антонов" , 2006,2руб,AG 925*</t>
  </si>
  <si>
    <t>5110-0072</t>
  </si>
  <si>
    <t>"Антонов", 2006,2руб,AG 925</t>
  </si>
  <si>
    <t>"Глинка" ,2004,2руб,AG 925</t>
  </si>
  <si>
    <t>5110-0056</t>
  </si>
  <si>
    <t>"Рерих", 2004,2руб,AG 925</t>
  </si>
  <si>
    <t>5110-0057</t>
  </si>
  <si>
    <t xml:space="preserve"> Монеты Германии (ФРГ, 1950-2001)</t>
  </si>
  <si>
    <t>1 пфеннинг,сталь+медно-никелевый сплав</t>
  </si>
  <si>
    <t xml:space="preserve"> 2 пфеннинга,сталь+медно-никелевый сплав</t>
  </si>
  <si>
    <t>5 пфеннингов,сталь+медно-никелевый сплав</t>
  </si>
  <si>
    <t>10 пфеннигов,сталь+медно-никелевый сплав</t>
  </si>
  <si>
    <t>50 пфеннингов, сталь+медно-никелевый сплав</t>
  </si>
  <si>
    <t>1 Марка,сталь+медно-никелевый сплав</t>
  </si>
  <si>
    <t>2 марки,сталь+медно-никелевый сплав</t>
  </si>
  <si>
    <t>5 марок,сталь+медно-никелевый сплав</t>
  </si>
  <si>
    <t>Номер фотографии</t>
  </si>
  <si>
    <t>Каталожный номер ЦБ</t>
  </si>
  <si>
    <t>Кол-во</t>
  </si>
  <si>
    <r>
      <t xml:space="preserve"> </t>
    </r>
    <r>
      <rPr>
        <b/>
        <sz val="10"/>
        <color theme="1"/>
        <rFont val="Verdana"/>
        <family val="2"/>
        <charset val="204"/>
      </rPr>
      <t>РУССКИЙ БАЛЕТ</t>
    </r>
  </si>
  <si>
    <t>Чистый вес, г</t>
  </si>
  <si>
    <t xml:space="preserve">Начальная цена продажи, руб. </t>
  </si>
  <si>
    <t>Итого</t>
  </si>
  <si>
    <t xml:space="preserve">Минимальная цена продажи, руб. </t>
  </si>
  <si>
    <t>"РУССКИЙ БАЛЕТ"1993 10РУБ. AU900 *</t>
  </si>
  <si>
    <t>"РУССКИЙ БАЛЕТ"1993 10РУБ. AU999 *</t>
  </si>
  <si>
    <t>"РУССКИЙ БАЛЕТ БОЛ.ТЕАТР." 1991 10Р. AU585 *</t>
  </si>
  <si>
    <t>"РУССКИЙ БАЛЕТ БОЛ.ТЕАТР." 1991 25Р. AU999 *</t>
  </si>
  <si>
    <t>Лот №1. 65 монет, 14 позиций</t>
  </si>
  <si>
    <t>Лот №2. 46 монет, 46 позиций</t>
  </si>
  <si>
    <t>Лот №3. 505 монет, 33 позиции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</si>
</sst>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\ _₽_-;\-* #,##0.00\ _₽_-;_-* &quot;-&quot;??\ _₽_-;_-@_-"/>
    <numFmt numFmtId="165" formatCode="_-* #,##0.00\ _р_._-;\-* #,##0.00\ _р_._-;_-* &quot;-&quot;??\ _р_.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  <charset val="204"/>
    </font>
    <font>
      <b/>
      <sz val="10"/>
      <name val="Verdana"/>
      <family val="2"/>
      <charset val="204"/>
    </font>
    <font>
      <sz val="10"/>
      <color theme="1"/>
      <name val="Verdana"/>
      <family val="2"/>
      <charset val="204"/>
    </font>
    <font>
      <b/>
      <sz val="10"/>
      <color theme="1"/>
      <name val="Verdana"/>
      <family val="2"/>
      <charset val="204"/>
    </font>
    <font>
      <sz val="10"/>
      <color rgb="FF111214"/>
      <name val="Verdana"/>
      <family val="2"/>
      <charset val="204"/>
    </font>
    <font>
      <sz val="10"/>
      <color rgb="FF444444"/>
      <name val="Verdan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5" fontId="3" fillId="0" borderId="0" applyFont="0" applyFill="0" applyBorder="0" applyAlignment="0" applyProtection="0"/>
  </cellStyleXfs>
  <cellXfs count="48"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0" xfId="0" applyFont="1"/>
    <xf numFmtId="0" fontId="6" fillId="0" borderId="0" xfId="0" applyFont="1" applyAlignment="1">
      <alignment horizontal="left"/>
    </xf>
    <xf numFmtId="0" fontId="6" fillId="0" borderId="3" xfId="0" applyFont="1" applyBorder="1" applyAlignment="1">
      <alignment horizontal="left"/>
    </xf>
    <xf numFmtId="0" fontId="7" fillId="0" borderId="1" xfId="0" applyFont="1" applyBorder="1" applyAlignment="1">
      <alignment horizontal="center" vertical="center" wrapText="1" shrinkToFit="1"/>
    </xf>
    <xf numFmtId="0" fontId="7" fillId="0" borderId="1" xfId="0" applyFont="1" applyBorder="1" applyAlignment="1">
      <alignment horizontal="center" shrinkToFit="1"/>
    </xf>
    <xf numFmtId="0" fontId="7" fillId="0" borderId="1" xfId="0" applyFont="1" applyBorder="1" applyAlignment="1">
      <alignment horizontal="center"/>
    </xf>
    <xf numFmtId="0" fontId="6" fillId="0" borderId="1" xfId="0" applyFont="1" applyBorder="1"/>
    <xf numFmtId="0" fontId="6" fillId="2" borderId="1" xfId="0" applyFont="1" applyFill="1" applyBorder="1"/>
    <xf numFmtId="0" fontId="6" fillId="0" borderId="2" xfId="0" applyFont="1" applyBorder="1"/>
    <xf numFmtId="0" fontId="6" fillId="2" borderId="0" xfId="0" applyFont="1" applyFill="1"/>
    <xf numFmtId="3" fontId="6" fillId="0" borderId="0" xfId="0" applyNumberFormat="1" applyFont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7" fillId="0" borderId="0" xfId="0" applyFont="1"/>
    <xf numFmtId="0" fontId="6" fillId="0" borderId="1" xfId="0" applyFont="1" applyBorder="1" applyAlignment="1">
      <alignment horizontal="center"/>
    </xf>
    <xf numFmtId="0" fontId="4" fillId="0" borderId="0" xfId="0" applyFont="1"/>
    <xf numFmtId="0" fontId="4" fillId="0" borderId="1" xfId="0" applyFont="1" applyBorder="1"/>
    <xf numFmtId="164" fontId="4" fillId="0" borderId="0" xfId="0" applyNumberFormat="1" applyFont="1"/>
    <xf numFmtId="0" fontId="7" fillId="0" borderId="1" xfId="0" applyFont="1" applyBorder="1" applyAlignment="1">
      <alignment horizontal="left"/>
    </xf>
    <xf numFmtId="43" fontId="6" fillId="0" borderId="1" xfId="4" applyNumberFormat="1" applyFont="1" applyFill="1" applyBorder="1" applyAlignment="1">
      <alignment horizontal="center" vertical="center"/>
    </xf>
    <xf numFmtId="43" fontId="6" fillId="2" borderId="1" xfId="4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/>
    </xf>
    <xf numFmtId="3" fontId="4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3" fontId="6" fillId="0" borderId="1" xfId="4" applyNumberFormat="1" applyFont="1" applyFill="1" applyBorder="1" applyAlignment="1">
      <alignment horizontal="center" vertical="center"/>
    </xf>
    <xf numFmtId="3" fontId="6" fillId="2" borderId="1" xfId="4" applyNumberFormat="1" applyFont="1" applyFill="1" applyBorder="1" applyAlignment="1">
      <alignment horizontal="center" vertical="center"/>
    </xf>
    <xf numFmtId="0" fontId="5" fillId="0" borderId="3" xfId="0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3" fontId="7" fillId="0" borderId="2" xfId="0" applyNumberFormat="1" applyFont="1" applyBorder="1" applyAlignment="1">
      <alignment horizontal="center" vertical="center"/>
    </xf>
    <xf numFmtId="0" fontId="5" fillId="0" borderId="0" xfId="0" applyFont="1" applyAlignment="1">
      <alignment horizontal="right" vertical="center"/>
    </xf>
    <xf numFmtId="3" fontId="7" fillId="0" borderId="0" xfId="0" applyNumberFormat="1" applyFont="1" applyAlignment="1">
      <alignment horizontal="center"/>
    </xf>
    <xf numFmtId="1" fontId="4" fillId="0" borderId="1" xfId="0" applyNumberFormat="1" applyFont="1" applyBorder="1" applyAlignment="1">
      <alignment horizontal="center" vertical="center"/>
    </xf>
  </cellXfs>
  <cellStyles count="5">
    <cellStyle name="Гиперссылка 2" xfId="3" xr:uid="{00000000-0005-0000-0000-000000000000}"/>
    <cellStyle name="Обычный" xfId="0" builtinId="0"/>
    <cellStyle name="Обычный 2" xfId="1" xr:uid="{00000000-0005-0000-0000-000002000000}"/>
    <cellStyle name="Финансовый 2" xfId="2" xr:uid="{00000000-0005-0000-0000-000003000000}"/>
    <cellStyle name="Финансовый 3" xfId="4" xr:uid="{00000000-0005-0000-0000-000004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23</xdr:row>
      <xdr:rowOff>95250</xdr:rowOff>
    </xdr:from>
    <xdr:to>
      <xdr:col>4</xdr:col>
      <xdr:colOff>19050</xdr:colOff>
      <xdr:row>72</xdr:row>
      <xdr:rowOff>47625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0EE5D74-62B0-1C24-9447-A51AFDEBC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5172075"/>
          <a:ext cx="5248275" cy="788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56</xdr:row>
      <xdr:rowOff>0</xdr:rowOff>
    </xdr:from>
    <xdr:to>
      <xdr:col>4</xdr:col>
      <xdr:colOff>571500</xdr:colOff>
      <xdr:row>105</xdr:row>
      <xdr:rowOff>57150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E830E5A0-335C-4B8D-B2DF-BD4FBC5F6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963400"/>
          <a:ext cx="5429250" cy="799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108</xdr:row>
      <xdr:rowOff>38100</xdr:rowOff>
    </xdr:from>
    <xdr:to>
      <xdr:col>4</xdr:col>
      <xdr:colOff>914400</xdr:colOff>
      <xdr:row>159</xdr:row>
      <xdr:rowOff>9525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3FEC680-2B0C-9B90-D9A6-D9A340CBA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0421600"/>
          <a:ext cx="6276975" cy="822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160</xdr:row>
      <xdr:rowOff>104775</xdr:rowOff>
    </xdr:from>
    <xdr:to>
      <xdr:col>4</xdr:col>
      <xdr:colOff>561975</xdr:colOff>
      <xdr:row>210</xdr:row>
      <xdr:rowOff>19050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80EEA4C1-1BAD-1833-BFE3-6F741486E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28908375"/>
          <a:ext cx="5467350" cy="801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211</xdr:row>
      <xdr:rowOff>9525</xdr:rowOff>
    </xdr:from>
    <xdr:to>
      <xdr:col>4</xdr:col>
      <xdr:colOff>542925</xdr:colOff>
      <xdr:row>234</xdr:row>
      <xdr:rowOff>123825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ED34CB66-4207-D14A-4C95-6976FA8BA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37071300"/>
          <a:ext cx="5343525" cy="383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46</xdr:row>
      <xdr:rowOff>57150</xdr:rowOff>
    </xdr:from>
    <xdr:to>
      <xdr:col>4</xdr:col>
      <xdr:colOff>190500</xdr:colOff>
      <xdr:row>95</xdr:row>
      <xdr:rowOff>47625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9D87BE1-0727-D79C-7E2D-292A6AF3A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9515475"/>
          <a:ext cx="5353050" cy="792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276225</xdr:colOff>
      <xdr:row>95</xdr:row>
      <xdr:rowOff>104775</xdr:rowOff>
    </xdr:from>
    <xdr:to>
      <xdr:col>4</xdr:col>
      <xdr:colOff>438150</xdr:colOff>
      <xdr:row>140</xdr:row>
      <xdr:rowOff>28575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ABE8FB84-2C87-EA34-D617-198981927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7497425"/>
          <a:ext cx="5581650" cy="7210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141</xdr:row>
      <xdr:rowOff>0</xdr:rowOff>
    </xdr:from>
    <xdr:to>
      <xdr:col>4</xdr:col>
      <xdr:colOff>219075</xdr:colOff>
      <xdr:row>175</xdr:row>
      <xdr:rowOff>152400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E939AC3-BBE6-45BD-4661-4F259E5A4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4841200"/>
          <a:ext cx="5276850" cy="5657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I21"/>
  <sheetViews>
    <sheetView showGridLines="0" tabSelected="1" workbookViewId="0">
      <selection activeCell="C3" sqref="C3"/>
    </sheetView>
  </sheetViews>
  <sheetFormatPr defaultRowHeight="12.75" x14ac:dyDescent="0.2"/>
  <cols>
    <col min="1" max="1" width="5.140625" style="12" customWidth="1"/>
    <col min="2" max="2" width="5.7109375" style="12" customWidth="1"/>
    <col min="3" max="3" width="65.7109375" style="12" customWidth="1"/>
    <col min="4" max="4" width="9.5703125" style="3" customWidth="1"/>
    <col min="5" max="5" width="15.85546875" style="3" customWidth="1"/>
    <col min="6" max="6" width="12.28515625" style="3" customWidth="1"/>
    <col min="7" max="7" width="15" style="3" customWidth="1"/>
    <col min="8" max="8" width="17" style="3" customWidth="1"/>
    <col min="9" max="9" width="15.42578125" style="3" customWidth="1"/>
    <col min="10" max="16384" width="9.140625" style="12"/>
  </cols>
  <sheetData>
    <row r="1" spans="2:9" x14ac:dyDescent="0.2">
      <c r="B1" s="13"/>
    </row>
    <row r="2" spans="2:9" ht="18" customHeight="1" x14ac:dyDescent="0.2">
      <c r="B2" s="14"/>
      <c r="C2" s="29" t="s">
        <v>191</v>
      </c>
      <c r="D2" s="4"/>
      <c r="E2" s="4"/>
      <c r="F2" s="4"/>
      <c r="G2" s="42"/>
      <c r="H2" s="42"/>
    </row>
    <row r="3" spans="2:9" ht="57" customHeight="1" x14ac:dyDescent="0.2">
      <c r="B3" s="15" t="s">
        <v>0</v>
      </c>
      <c r="C3" s="6" t="s">
        <v>1</v>
      </c>
      <c r="D3" s="1" t="s">
        <v>181</v>
      </c>
      <c r="E3" s="1" t="s">
        <v>180</v>
      </c>
      <c r="F3" s="1" t="s">
        <v>183</v>
      </c>
      <c r="G3" s="1" t="s">
        <v>184</v>
      </c>
      <c r="H3" s="1" t="s">
        <v>186</v>
      </c>
      <c r="I3" s="1" t="s">
        <v>179</v>
      </c>
    </row>
    <row r="4" spans="2:9" ht="17.25" customHeight="1" x14ac:dyDescent="0.2">
      <c r="B4" s="16"/>
      <c r="C4" s="17" t="s">
        <v>2</v>
      </c>
      <c r="D4" s="5"/>
      <c r="E4" s="6"/>
      <c r="F4" s="6"/>
      <c r="G4" s="6"/>
      <c r="H4" s="6"/>
      <c r="I4" s="7"/>
    </row>
    <row r="5" spans="2:9" ht="16.5" customHeight="1" x14ac:dyDescent="0.2">
      <c r="B5" s="17">
        <v>1</v>
      </c>
      <c r="C5" s="18" t="s">
        <v>3</v>
      </c>
      <c r="D5" s="7">
        <v>1</v>
      </c>
      <c r="E5" s="2" t="s">
        <v>4</v>
      </c>
      <c r="F5" s="2">
        <v>31.1</v>
      </c>
      <c r="G5" s="38">
        <v>2600</v>
      </c>
      <c r="H5" s="38">
        <v>1740</v>
      </c>
      <c r="I5" s="8">
        <v>1</v>
      </c>
    </row>
    <row r="6" spans="2:9" ht="16.5" customHeight="1" x14ac:dyDescent="0.2">
      <c r="B6" s="17">
        <v>2</v>
      </c>
      <c r="C6" s="18" t="s">
        <v>5</v>
      </c>
      <c r="D6" s="7">
        <v>1</v>
      </c>
      <c r="E6" s="2" t="s">
        <v>6</v>
      </c>
      <c r="F6" s="2">
        <v>31.1</v>
      </c>
      <c r="G6" s="38">
        <v>2600</v>
      </c>
      <c r="H6" s="38">
        <v>1740</v>
      </c>
      <c r="I6" s="8">
        <v>2</v>
      </c>
    </row>
    <row r="7" spans="2:9" ht="16.5" customHeight="1" x14ac:dyDescent="0.2">
      <c r="B7" s="17">
        <v>3</v>
      </c>
      <c r="C7" s="18" t="s">
        <v>7</v>
      </c>
      <c r="D7" s="7">
        <v>1</v>
      </c>
      <c r="E7" s="2" t="s">
        <v>8</v>
      </c>
      <c r="F7" s="2">
        <v>31.1</v>
      </c>
      <c r="G7" s="38">
        <v>2600</v>
      </c>
      <c r="H7" s="38">
        <v>1740</v>
      </c>
      <c r="I7" s="8">
        <v>3</v>
      </c>
    </row>
    <row r="8" spans="2:9" ht="16.5" customHeight="1" x14ac:dyDescent="0.2">
      <c r="B8" s="17">
        <v>4</v>
      </c>
      <c r="C8" s="18" t="s">
        <v>9</v>
      </c>
      <c r="D8" s="7">
        <v>1</v>
      </c>
      <c r="E8" s="2" t="s">
        <v>10</v>
      </c>
      <c r="F8" s="2">
        <v>31.1</v>
      </c>
      <c r="G8" s="38">
        <v>2600</v>
      </c>
      <c r="H8" s="38">
        <v>1740</v>
      </c>
      <c r="I8" s="8">
        <v>4</v>
      </c>
    </row>
    <row r="9" spans="2:9" ht="16.5" customHeight="1" x14ac:dyDescent="0.2">
      <c r="B9" s="17">
        <v>5</v>
      </c>
      <c r="C9" s="18" t="s">
        <v>11</v>
      </c>
      <c r="D9" s="7">
        <v>1</v>
      </c>
      <c r="E9" s="2" t="s">
        <v>12</v>
      </c>
      <c r="F9" s="2">
        <v>31.1</v>
      </c>
      <c r="G9" s="38">
        <v>2600</v>
      </c>
      <c r="H9" s="38">
        <v>1740</v>
      </c>
      <c r="I9" s="8">
        <v>5</v>
      </c>
    </row>
    <row r="10" spans="2:9" ht="16.5" customHeight="1" x14ac:dyDescent="0.2">
      <c r="B10" s="17">
        <v>6</v>
      </c>
      <c r="C10" s="18" t="s">
        <v>13</v>
      </c>
      <c r="D10" s="7">
        <v>1</v>
      </c>
      <c r="E10" s="2" t="s">
        <v>14</v>
      </c>
      <c r="F10" s="2">
        <v>31.1</v>
      </c>
      <c r="G10" s="38">
        <v>2600</v>
      </c>
      <c r="H10" s="38">
        <v>1740</v>
      </c>
      <c r="I10" s="8">
        <v>6</v>
      </c>
    </row>
    <row r="11" spans="2:9" ht="16.5" customHeight="1" x14ac:dyDescent="0.2">
      <c r="B11" s="17">
        <v>7</v>
      </c>
      <c r="C11" s="18" t="s">
        <v>15</v>
      </c>
      <c r="D11" s="7">
        <v>1</v>
      </c>
      <c r="E11" s="2" t="s">
        <v>16</v>
      </c>
      <c r="F11" s="2">
        <v>31.1</v>
      </c>
      <c r="G11" s="38">
        <v>2600</v>
      </c>
      <c r="H11" s="38">
        <v>1740</v>
      </c>
      <c r="I11" s="8">
        <v>7</v>
      </c>
    </row>
    <row r="12" spans="2:9" ht="16.5" customHeight="1" x14ac:dyDescent="0.2">
      <c r="B12" s="17">
        <v>8</v>
      </c>
      <c r="C12" s="18" t="s">
        <v>17</v>
      </c>
      <c r="D12" s="7">
        <v>1</v>
      </c>
      <c r="E12" s="2" t="s">
        <v>18</v>
      </c>
      <c r="F12" s="2">
        <v>31.1</v>
      </c>
      <c r="G12" s="38">
        <v>2600</v>
      </c>
      <c r="H12" s="38">
        <v>1740</v>
      </c>
      <c r="I12" s="8">
        <v>8</v>
      </c>
    </row>
    <row r="13" spans="2:9" ht="16.5" customHeight="1" x14ac:dyDescent="0.2">
      <c r="B13" s="17">
        <v>9</v>
      </c>
      <c r="C13" s="18" t="s">
        <v>19</v>
      </c>
      <c r="D13" s="7">
        <v>1</v>
      </c>
      <c r="E13" s="2" t="s">
        <v>20</v>
      </c>
      <c r="F13" s="2">
        <v>31.1</v>
      </c>
      <c r="G13" s="38">
        <v>2600</v>
      </c>
      <c r="H13" s="38">
        <v>1740</v>
      </c>
      <c r="I13" s="8">
        <v>9</v>
      </c>
    </row>
    <row r="14" spans="2:9" ht="16.5" customHeight="1" x14ac:dyDescent="0.2">
      <c r="B14" s="17">
        <v>10</v>
      </c>
      <c r="C14" s="18" t="s">
        <v>21</v>
      </c>
      <c r="D14" s="7">
        <v>1</v>
      </c>
      <c r="E14" s="2" t="s">
        <v>22</v>
      </c>
      <c r="F14" s="2">
        <v>31.1</v>
      </c>
      <c r="G14" s="38">
        <v>2600</v>
      </c>
      <c r="H14" s="38">
        <v>1740</v>
      </c>
      <c r="I14" s="8">
        <v>10</v>
      </c>
    </row>
    <row r="15" spans="2:9" ht="16.5" customHeight="1" x14ac:dyDescent="0.2">
      <c r="B15" s="17">
        <v>11</v>
      </c>
      <c r="C15" s="18" t="s">
        <v>23</v>
      </c>
      <c r="D15" s="7">
        <v>49</v>
      </c>
      <c r="E15" s="2" t="s">
        <v>22</v>
      </c>
      <c r="F15" s="2">
        <v>31.1</v>
      </c>
      <c r="G15" s="38">
        <v>198000</v>
      </c>
      <c r="H15" s="38">
        <v>132000</v>
      </c>
      <c r="I15" s="8">
        <v>11</v>
      </c>
    </row>
    <row r="16" spans="2:9" ht="16.5" customHeight="1" x14ac:dyDescent="0.2">
      <c r="B16" s="17">
        <v>12</v>
      </c>
      <c r="C16" s="19" t="s">
        <v>24</v>
      </c>
      <c r="D16" s="9">
        <v>1</v>
      </c>
      <c r="E16" s="10" t="s">
        <v>25</v>
      </c>
      <c r="F16" s="2">
        <v>31.1</v>
      </c>
      <c r="G16" s="38">
        <v>2600</v>
      </c>
      <c r="H16" s="38">
        <v>1740</v>
      </c>
      <c r="I16" s="8">
        <v>12</v>
      </c>
    </row>
    <row r="17" spans="2:9" ht="16.5" customHeight="1" x14ac:dyDescent="0.2">
      <c r="B17" s="17">
        <v>13</v>
      </c>
      <c r="C17" s="19" t="s">
        <v>26</v>
      </c>
      <c r="D17" s="9">
        <v>1</v>
      </c>
      <c r="E17" s="10" t="s">
        <v>27</v>
      </c>
      <c r="F17" s="2">
        <v>31.1</v>
      </c>
      <c r="G17" s="38">
        <v>2600</v>
      </c>
      <c r="H17" s="38">
        <v>1740</v>
      </c>
      <c r="I17" s="8">
        <v>13</v>
      </c>
    </row>
    <row r="18" spans="2:9" ht="16.5" customHeight="1" x14ac:dyDescent="0.2">
      <c r="B18" s="17">
        <v>14</v>
      </c>
      <c r="C18" s="19" t="s">
        <v>28</v>
      </c>
      <c r="D18" s="9">
        <v>4</v>
      </c>
      <c r="E18" s="2" t="s">
        <v>29</v>
      </c>
      <c r="F18" s="2">
        <v>31.1</v>
      </c>
      <c r="G18" s="38">
        <v>19200</v>
      </c>
      <c r="H18" s="38">
        <v>12800</v>
      </c>
      <c r="I18" s="8">
        <v>14</v>
      </c>
    </row>
    <row r="19" spans="2:9" x14ac:dyDescent="0.2">
      <c r="B19" s="20"/>
      <c r="C19" s="20"/>
      <c r="D19" s="11"/>
      <c r="E19" s="11"/>
      <c r="F19" s="43" t="s">
        <v>185</v>
      </c>
      <c r="G19" s="44">
        <f>SUM(G5:G18)</f>
        <v>248400</v>
      </c>
      <c r="H19" s="44">
        <f>SUM(H5:H18)</f>
        <v>165680</v>
      </c>
    </row>
    <row r="21" spans="2:9" x14ac:dyDescent="0.2">
      <c r="C21" s="21" t="s">
        <v>30</v>
      </c>
    </row>
  </sheetData>
  <pageMargins left="0.7" right="0.7" top="0.75" bottom="0.75" header="0.3" footer="0.3"/>
  <pageSetup paperSize="9" orientation="landscape" horizontalDpi="90" verticalDpi="9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M53"/>
  <sheetViews>
    <sheetView showGridLines="0" topLeftCell="A28" zoomScaleNormal="100" workbookViewId="0">
      <selection activeCell="C3" sqref="C3"/>
    </sheetView>
  </sheetViews>
  <sheetFormatPr defaultRowHeight="12.75" x14ac:dyDescent="0.2"/>
  <cols>
    <col min="1" max="1" width="4.42578125" style="12" customWidth="1"/>
    <col min="2" max="2" width="5.7109375" style="12" customWidth="1"/>
    <col min="3" max="3" width="65.140625" style="12" customWidth="1"/>
    <col min="4" max="4" width="9" style="3" customWidth="1"/>
    <col min="5" max="5" width="17.5703125" style="3" customWidth="1"/>
    <col min="6" max="6" width="11.85546875" style="3" customWidth="1"/>
    <col min="7" max="7" width="14.7109375" style="3" customWidth="1"/>
    <col min="8" max="8" width="15.85546875" style="3" customWidth="1"/>
    <col min="9" max="9" width="15.7109375" style="22" customWidth="1"/>
    <col min="10" max="10" width="11.7109375" style="12" bestFit="1" customWidth="1"/>
    <col min="11" max="13" width="11.7109375" style="12" customWidth="1"/>
    <col min="14" max="16384" width="9.140625" style="12"/>
  </cols>
  <sheetData>
    <row r="1" spans="2:13" x14ac:dyDescent="0.2">
      <c r="B1" s="13"/>
    </row>
    <row r="2" spans="2:13" ht="15" customHeight="1" x14ac:dyDescent="0.2">
      <c r="B2" s="14"/>
      <c r="C2" s="29" t="s">
        <v>192</v>
      </c>
      <c r="D2" s="4"/>
      <c r="E2" s="4"/>
      <c r="F2" s="4"/>
      <c r="G2" s="45"/>
      <c r="H2" s="45"/>
    </row>
    <row r="3" spans="2:13" ht="62.25" customHeight="1" x14ac:dyDescent="0.2">
      <c r="B3" s="15" t="s">
        <v>0</v>
      </c>
      <c r="C3" s="6" t="s">
        <v>1</v>
      </c>
      <c r="D3" s="1" t="s">
        <v>181</v>
      </c>
      <c r="E3" s="1" t="s">
        <v>180</v>
      </c>
      <c r="F3" s="1" t="s">
        <v>183</v>
      </c>
      <c r="G3" s="1" t="s">
        <v>184</v>
      </c>
      <c r="H3" s="1" t="s">
        <v>186</v>
      </c>
      <c r="I3" s="1" t="s">
        <v>179</v>
      </c>
    </row>
    <row r="4" spans="2:13" ht="16.5" customHeight="1" x14ac:dyDescent="0.2">
      <c r="B4" s="18"/>
      <c r="C4" s="30" t="s">
        <v>182</v>
      </c>
      <c r="D4" s="7"/>
      <c r="E4" s="7"/>
      <c r="F4" s="7"/>
      <c r="G4" s="7"/>
      <c r="H4" s="7"/>
      <c r="I4" s="23"/>
    </row>
    <row r="5" spans="2:13" s="31" customFormat="1" ht="16.5" customHeight="1" x14ac:dyDescent="0.2">
      <c r="B5" s="39">
        <v>1</v>
      </c>
      <c r="C5" s="32" t="s">
        <v>31</v>
      </c>
      <c r="D5" s="2">
        <v>1</v>
      </c>
      <c r="E5" s="2" t="s">
        <v>32</v>
      </c>
      <c r="F5" s="2">
        <v>3.11</v>
      </c>
      <c r="G5" s="38">
        <v>8770</v>
      </c>
      <c r="H5" s="38">
        <v>5850</v>
      </c>
      <c r="I5" s="8">
        <v>1</v>
      </c>
      <c r="J5" s="33"/>
      <c r="K5" s="33"/>
      <c r="L5" s="33"/>
      <c r="M5" s="33"/>
    </row>
    <row r="6" spans="2:13" s="31" customFormat="1" ht="16.5" customHeight="1" x14ac:dyDescent="0.2">
      <c r="B6" s="39">
        <v>2</v>
      </c>
      <c r="C6" s="32" t="s">
        <v>33</v>
      </c>
      <c r="D6" s="2">
        <v>1</v>
      </c>
      <c r="E6" s="2" t="s">
        <v>34</v>
      </c>
      <c r="F6" s="2">
        <v>1.55</v>
      </c>
      <c r="G6" s="38">
        <v>8380</v>
      </c>
      <c r="H6" s="38">
        <v>5580</v>
      </c>
      <c r="I6" s="8">
        <v>2</v>
      </c>
      <c r="J6" s="33"/>
      <c r="K6" s="33"/>
      <c r="L6" s="33"/>
      <c r="M6" s="33"/>
    </row>
    <row r="7" spans="2:13" s="31" customFormat="1" ht="16.5" customHeight="1" x14ac:dyDescent="0.2">
      <c r="B7" s="39">
        <v>3</v>
      </c>
      <c r="C7" s="32" t="s">
        <v>35</v>
      </c>
      <c r="D7" s="2">
        <v>1</v>
      </c>
      <c r="E7" s="2" t="s">
        <v>36</v>
      </c>
      <c r="F7" s="2">
        <v>1.55</v>
      </c>
      <c r="G7" s="38">
        <v>8380</v>
      </c>
      <c r="H7" s="38">
        <v>5580</v>
      </c>
      <c r="I7" s="8">
        <v>3</v>
      </c>
      <c r="J7" s="33"/>
      <c r="K7" s="33"/>
      <c r="L7" s="33"/>
      <c r="M7" s="33"/>
    </row>
    <row r="8" spans="2:13" s="31" customFormat="1" ht="16.5" customHeight="1" x14ac:dyDescent="0.2">
      <c r="B8" s="39">
        <v>4</v>
      </c>
      <c r="C8" s="32" t="s">
        <v>37</v>
      </c>
      <c r="D8" s="2">
        <v>1</v>
      </c>
      <c r="E8" s="2" t="s">
        <v>38</v>
      </c>
      <c r="F8" s="2">
        <v>3.11</v>
      </c>
      <c r="G8" s="38">
        <v>16800</v>
      </c>
      <c r="H8" s="38">
        <v>11200</v>
      </c>
      <c r="I8" s="8">
        <v>4</v>
      </c>
      <c r="J8" s="33"/>
      <c r="K8" s="33"/>
      <c r="L8" s="33"/>
      <c r="M8" s="33"/>
    </row>
    <row r="9" spans="2:13" s="31" customFormat="1" ht="16.5" customHeight="1" x14ac:dyDescent="0.2">
      <c r="B9" s="39">
        <v>5</v>
      </c>
      <c r="C9" s="32" t="s">
        <v>39</v>
      </c>
      <c r="D9" s="2">
        <v>1</v>
      </c>
      <c r="E9" s="2" t="s">
        <v>40</v>
      </c>
      <c r="F9" s="2">
        <v>3.11</v>
      </c>
      <c r="G9" s="38">
        <v>16800</v>
      </c>
      <c r="H9" s="38">
        <v>11200</v>
      </c>
      <c r="I9" s="8">
        <v>5</v>
      </c>
      <c r="J9" s="33"/>
      <c r="K9" s="33"/>
      <c r="L9" s="33"/>
      <c r="M9" s="33"/>
    </row>
    <row r="10" spans="2:13" ht="16.5" customHeight="1" x14ac:dyDescent="0.2">
      <c r="B10" s="17">
        <v>6</v>
      </c>
      <c r="C10" s="18" t="s">
        <v>41</v>
      </c>
      <c r="D10" s="7">
        <v>1</v>
      </c>
      <c r="E10" s="7" t="s">
        <v>42</v>
      </c>
      <c r="F10" s="2">
        <v>3.11</v>
      </c>
      <c r="G10" s="38">
        <v>8770</v>
      </c>
      <c r="H10" s="38">
        <v>5850</v>
      </c>
      <c r="I10" s="8">
        <v>6</v>
      </c>
      <c r="J10" s="33"/>
      <c r="K10" s="33"/>
      <c r="L10" s="33"/>
      <c r="M10" s="33"/>
    </row>
    <row r="11" spans="2:13" ht="16.5" customHeight="1" x14ac:dyDescent="0.2">
      <c r="B11" s="17">
        <v>7</v>
      </c>
      <c r="C11" s="18" t="s">
        <v>43</v>
      </c>
      <c r="D11" s="7">
        <v>1</v>
      </c>
      <c r="E11" s="7" t="s">
        <v>44</v>
      </c>
      <c r="F11" s="2">
        <v>3.11</v>
      </c>
      <c r="G11" s="38">
        <v>16800</v>
      </c>
      <c r="H11" s="38">
        <v>11200</v>
      </c>
      <c r="I11" s="8">
        <v>7</v>
      </c>
      <c r="J11" s="33"/>
      <c r="K11" s="33"/>
      <c r="L11" s="33"/>
      <c r="M11" s="33"/>
    </row>
    <row r="12" spans="2:13" ht="16.5" customHeight="1" x14ac:dyDescent="0.2">
      <c r="B12" s="17">
        <v>8</v>
      </c>
      <c r="C12" s="18" t="s">
        <v>45</v>
      </c>
      <c r="D12" s="7">
        <v>1</v>
      </c>
      <c r="E12" s="7" t="s">
        <v>46</v>
      </c>
      <c r="F12" s="2">
        <v>3.11</v>
      </c>
      <c r="G12" s="38">
        <v>8770</v>
      </c>
      <c r="H12" s="38">
        <v>5850</v>
      </c>
      <c r="I12" s="8">
        <v>8</v>
      </c>
      <c r="J12" s="33"/>
      <c r="K12" s="33"/>
      <c r="L12" s="33"/>
      <c r="M12" s="33"/>
    </row>
    <row r="13" spans="2:13" ht="16.5" customHeight="1" x14ac:dyDescent="0.2">
      <c r="B13" s="17">
        <v>9</v>
      </c>
      <c r="C13" s="18" t="s">
        <v>187</v>
      </c>
      <c r="D13" s="7">
        <v>1</v>
      </c>
      <c r="E13" s="7" t="s">
        <v>47</v>
      </c>
      <c r="F13" s="2">
        <v>1.55</v>
      </c>
      <c r="G13" s="38">
        <v>8380</v>
      </c>
      <c r="H13" s="38">
        <v>5580</v>
      </c>
      <c r="I13" s="8">
        <v>9</v>
      </c>
      <c r="J13" s="33"/>
      <c r="K13" s="33"/>
      <c r="L13" s="33"/>
      <c r="M13" s="33"/>
    </row>
    <row r="14" spans="2:13" ht="16.5" customHeight="1" x14ac:dyDescent="0.2">
      <c r="B14" s="17">
        <v>10</v>
      </c>
      <c r="C14" s="18" t="s">
        <v>188</v>
      </c>
      <c r="D14" s="7">
        <v>1</v>
      </c>
      <c r="E14" s="24" t="s">
        <v>48</v>
      </c>
      <c r="F14" s="2">
        <v>1.55</v>
      </c>
      <c r="G14" s="38">
        <v>8380</v>
      </c>
      <c r="H14" s="38">
        <v>5580</v>
      </c>
      <c r="I14" s="8">
        <v>10</v>
      </c>
      <c r="J14" s="33"/>
      <c r="K14" s="33"/>
      <c r="L14" s="33"/>
      <c r="M14" s="33"/>
    </row>
    <row r="15" spans="2:13" ht="16.5" customHeight="1" x14ac:dyDescent="0.2">
      <c r="B15" s="17">
        <v>11</v>
      </c>
      <c r="C15" s="18" t="s">
        <v>49</v>
      </c>
      <c r="D15" s="7">
        <v>1</v>
      </c>
      <c r="E15" s="7" t="s">
        <v>50</v>
      </c>
      <c r="F15" s="2">
        <v>1000</v>
      </c>
      <c r="G15" s="38">
        <v>83600</v>
      </c>
      <c r="H15" s="38">
        <v>55800</v>
      </c>
      <c r="I15" s="8">
        <v>11</v>
      </c>
      <c r="J15" s="33"/>
      <c r="K15" s="33"/>
      <c r="L15" s="33"/>
      <c r="M15" s="33"/>
    </row>
    <row r="16" spans="2:13" ht="16.5" customHeight="1" x14ac:dyDescent="0.2">
      <c r="B16" s="17">
        <v>12</v>
      </c>
      <c r="C16" s="18" t="s">
        <v>51</v>
      </c>
      <c r="D16" s="7">
        <v>1</v>
      </c>
      <c r="E16" s="7" t="s">
        <v>52</v>
      </c>
      <c r="F16" s="2">
        <v>155.5</v>
      </c>
      <c r="G16" s="38">
        <v>13000</v>
      </c>
      <c r="H16" s="38">
        <v>8640</v>
      </c>
      <c r="I16" s="8">
        <v>12</v>
      </c>
      <c r="J16" s="33"/>
      <c r="K16" s="33"/>
      <c r="L16" s="33"/>
      <c r="M16" s="33"/>
    </row>
    <row r="17" spans="2:13" ht="16.5" customHeight="1" x14ac:dyDescent="0.2">
      <c r="B17" s="17">
        <v>13</v>
      </c>
      <c r="C17" s="18" t="s">
        <v>189</v>
      </c>
      <c r="D17" s="7">
        <v>1</v>
      </c>
      <c r="E17" s="25" t="s">
        <v>53</v>
      </c>
      <c r="F17" s="2">
        <v>1.55</v>
      </c>
      <c r="G17" s="38">
        <v>8380</v>
      </c>
      <c r="H17" s="38">
        <v>5580</v>
      </c>
      <c r="I17" s="8">
        <v>13</v>
      </c>
      <c r="J17" s="33"/>
      <c r="K17" s="33"/>
      <c r="L17" s="33"/>
      <c r="M17" s="33"/>
    </row>
    <row r="18" spans="2:13" ht="16.5" customHeight="1" x14ac:dyDescent="0.2">
      <c r="B18" s="17">
        <v>14</v>
      </c>
      <c r="C18" s="18" t="s">
        <v>54</v>
      </c>
      <c r="D18" s="7">
        <v>1</v>
      </c>
      <c r="E18" s="24" t="s">
        <v>55</v>
      </c>
      <c r="F18" s="2">
        <v>3.11</v>
      </c>
      <c r="G18" s="38">
        <v>16800</v>
      </c>
      <c r="H18" s="38">
        <v>11200</v>
      </c>
      <c r="I18" s="8">
        <v>14</v>
      </c>
      <c r="J18" s="33"/>
      <c r="K18" s="33"/>
      <c r="L18" s="33"/>
      <c r="M18" s="33"/>
    </row>
    <row r="19" spans="2:13" ht="16.5" customHeight="1" x14ac:dyDescent="0.2">
      <c r="B19" s="17">
        <v>15</v>
      </c>
      <c r="C19" s="18" t="s">
        <v>190</v>
      </c>
      <c r="D19" s="7">
        <v>1</v>
      </c>
      <c r="E19" s="7" t="s">
        <v>56</v>
      </c>
      <c r="F19" s="2">
        <v>3.11</v>
      </c>
      <c r="G19" s="38">
        <v>16800</v>
      </c>
      <c r="H19" s="38">
        <v>11200</v>
      </c>
      <c r="I19" s="8">
        <v>15</v>
      </c>
      <c r="J19" s="33"/>
      <c r="K19" s="33"/>
      <c r="L19" s="33"/>
      <c r="M19" s="33"/>
    </row>
    <row r="20" spans="2:13" ht="16.5" customHeight="1" x14ac:dyDescent="0.2">
      <c r="B20" s="17">
        <v>16</v>
      </c>
      <c r="C20" s="18" t="s">
        <v>57</v>
      </c>
      <c r="D20" s="7">
        <v>1</v>
      </c>
      <c r="E20" s="7" t="s">
        <v>58</v>
      </c>
      <c r="F20" s="2">
        <v>7.78</v>
      </c>
      <c r="G20" s="38">
        <v>22000</v>
      </c>
      <c r="H20" s="38">
        <v>14600</v>
      </c>
      <c r="I20" s="8">
        <v>16</v>
      </c>
      <c r="J20" s="33"/>
      <c r="K20" s="33"/>
      <c r="L20" s="33"/>
      <c r="M20" s="33"/>
    </row>
    <row r="21" spans="2:13" ht="16.5" customHeight="1" x14ac:dyDescent="0.2">
      <c r="B21" s="17">
        <v>17</v>
      </c>
      <c r="C21" s="18" t="s">
        <v>59</v>
      </c>
      <c r="D21" s="7">
        <v>1</v>
      </c>
      <c r="E21" s="7" t="s">
        <v>60</v>
      </c>
      <c r="F21" s="2">
        <v>15.55</v>
      </c>
      <c r="G21" s="38">
        <v>70300</v>
      </c>
      <c r="H21" s="38">
        <v>46900</v>
      </c>
      <c r="I21" s="8">
        <v>17</v>
      </c>
      <c r="J21" s="33"/>
      <c r="K21" s="33"/>
      <c r="L21" s="33"/>
      <c r="M21" s="33"/>
    </row>
    <row r="22" spans="2:13" ht="16.5" customHeight="1" x14ac:dyDescent="0.2">
      <c r="B22" s="17">
        <v>18</v>
      </c>
      <c r="C22" s="18" t="s">
        <v>61</v>
      </c>
      <c r="D22" s="7">
        <v>1</v>
      </c>
      <c r="E22" s="7" t="s">
        <v>62</v>
      </c>
      <c r="F22" s="2">
        <v>7.78</v>
      </c>
      <c r="G22" s="38">
        <v>35200</v>
      </c>
      <c r="H22" s="38">
        <v>23400</v>
      </c>
      <c r="I22" s="8">
        <v>18</v>
      </c>
      <c r="J22" s="33"/>
      <c r="K22" s="33"/>
      <c r="L22" s="33"/>
      <c r="M22" s="33"/>
    </row>
    <row r="23" spans="2:13" ht="16.5" customHeight="1" x14ac:dyDescent="0.2">
      <c r="B23" s="17">
        <v>19</v>
      </c>
      <c r="C23" s="18" t="s">
        <v>63</v>
      </c>
      <c r="D23" s="7">
        <v>1</v>
      </c>
      <c r="E23" s="7" t="s">
        <v>64</v>
      </c>
      <c r="F23" s="2">
        <v>7.78</v>
      </c>
      <c r="G23" s="38">
        <v>35200</v>
      </c>
      <c r="H23" s="38">
        <v>23400</v>
      </c>
      <c r="I23" s="8">
        <v>19</v>
      </c>
      <c r="J23" s="33"/>
      <c r="K23" s="33"/>
      <c r="L23" s="33"/>
      <c r="M23" s="33"/>
    </row>
    <row r="24" spans="2:13" ht="16.5" customHeight="1" x14ac:dyDescent="0.2">
      <c r="B24" s="17">
        <v>20</v>
      </c>
      <c r="C24" s="18" t="s">
        <v>65</v>
      </c>
      <c r="D24" s="7">
        <v>1</v>
      </c>
      <c r="E24" s="7" t="s">
        <v>66</v>
      </c>
      <c r="F24" s="2">
        <v>15.55</v>
      </c>
      <c r="G24" s="38">
        <v>70300</v>
      </c>
      <c r="H24" s="38">
        <v>46900</v>
      </c>
      <c r="I24" s="8">
        <v>20</v>
      </c>
      <c r="J24" s="33"/>
      <c r="K24" s="33"/>
      <c r="L24" s="33"/>
      <c r="M24" s="33"/>
    </row>
    <row r="25" spans="2:13" ht="16.5" customHeight="1" x14ac:dyDescent="0.2">
      <c r="B25" s="17">
        <v>21</v>
      </c>
      <c r="C25" s="18" t="s">
        <v>67</v>
      </c>
      <c r="D25" s="7">
        <v>1</v>
      </c>
      <c r="E25" s="7" t="s">
        <v>68</v>
      </c>
      <c r="F25" s="2">
        <v>7.78</v>
      </c>
      <c r="G25" s="38">
        <v>41900</v>
      </c>
      <c r="H25" s="38">
        <v>27900</v>
      </c>
      <c r="I25" s="8">
        <v>21</v>
      </c>
      <c r="J25" s="33"/>
      <c r="K25" s="33"/>
      <c r="L25" s="33"/>
      <c r="M25" s="33"/>
    </row>
    <row r="26" spans="2:13" ht="16.5" customHeight="1" x14ac:dyDescent="0.2">
      <c r="B26" s="17">
        <v>22</v>
      </c>
      <c r="C26" s="18" t="s">
        <v>69</v>
      </c>
      <c r="D26" s="7">
        <v>1</v>
      </c>
      <c r="E26" s="7" t="s">
        <v>70</v>
      </c>
      <c r="F26" s="2">
        <v>15.55</v>
      </c>
      <c r="G26" s="38">
        <v>83800</v>
      </c>
      <c r="H26" s="38">
        <v>55800</v>
      </c>
      <c r="I26" s="8">
        <v>22</v>
      </c>
      <c r="J26" s="33"/>
      <c r="K26" s="33"/>
      <c r="L26" s="33"/>
      <c r="M26" s="33"/>
    </row>
    <row r="27" spans="2:13" ht="16.5" customHeight="1" x14ac:dyDescent="0.2">
      <c r="B27" s="17">
        <v>23</v>
      </c>
      <c r="C27" s="18" t="s">
        <v>71</v>
      </c>
      <c r="D27" s="7">
        <v>1</v>
      </c>
      <c r="E27" s="26" t="s">
        <v>72</v>
      </c>
      <c r="F27" s="2">
        <v>7.78</v>
      </c>
      <c r="G27" s="38">
        <v>41900</v>
      </c>
      <c r="H27" s="38">
        <v>27900</v>
      </c>
      <c r="I27" s="8">
        <v>23</v>
      </c>
      <c r="J27" s="33"/>
      <c r="K27" s="33"/>
      <c r="L27" s="33"/>
      <c r="M27" s="33"/>
    </row>
    <row r="28" spans="2:13" ht="16.5" customHeight="1" x14ac:dyDescent="0.2">
      <c r="B28" s="17">
        <v>24</v>
      </c>
      <c r="C28" s="18" t="s">
        <v>73</v>
      </c>
      <c r="D28" s="7">
        <v>1</v>
      </c>
      <c r="E28" s="26" t="s">
        <v>74</v>
      </c>
      <c r="F28" s="2">
        <v>15.55</v>
      </c>
      <c r="G28" s="38">
        <v>83800</v>
      </c>
      <c r="H28" s="38">
        <v>55800</v>
      </c>
      <c r="I28" s="8">
        <v>24</v>
      </c>
      <c r="J28" s="33"/>
      <c r="K28" s="33"/>
      <c r="L28" s="33"/>
      <c r="M28" s="33"/>
    </row>
    <row r="29" spans="2:13" ht="16.5" customHeight="1" x14ac:dyDescent="0.2">
      <c r="B29" s="17">
        <v>25</v>
      </c>
      <c r="C29" s="18" t="s">
        <v>75</v>
      </c>
      <c r="D29" s="7">
        <v>1</v>
      </c>
      <c r="E29" s="26" t="s">
        <v>76</v>
      </c>
      <c r="F29" s="2">
        <v>3.11</v>
      </c>
      <c r="G29" s="38">
        <v>16800</v>
      </c>
      <c r="H29" s="38">
        <v>11200</v>
      </c>
      <c r="I29" s="8">
        <v>25</v>
      </c>
      <c r="J29" s="33"/>
      <c r="K29" s="33"/>
      <c r="L29" s="33"/>
      <c r="M29" s="33"/>
    </row>
    <row r="30" spans="2:13" ht="16.5" customHeight="1" x14ac:dyDescent="0.2">
      <c r="B30" s="17">
        <v>26</v>
      </c>
      <c r="C30" s="18" t="s">
        <v>77</v>
      </c>
      <c r="D30" s="7">
        <v>1</v>
      </c>
      <c r="E30" s="7" t="s">
        <v>78</v>
      </c>
      <c r="F30" s="2">
        <v>15.55</v>
      </c>
      <c r="G30" s="38">
        <v>83800</v>
      </c>
      <c r="H30" s="38">
        <v>55800</v>
      </c>
      <c r="I30" s="8">
        <v>26</v>
      </c>
      <c r="J30" s="33"/>
      <c r="K30" s="33"/>
      <c r="L30" s="33"/>
      <c r="M30" s="33"/>
    </row>
    <row r="31" spans="2:13" ht="16.5" customHeight="1" x14ac:dyDescent="0.2">
      <c r="B31" s="17">
        <v>27</v>
      </c>
      <c r="C31" s="18" t="s">
        <v>79</v>
      </c>
      <c r="D31" s="7">
        <v>1</v>
      </c>
      <c r="E31" s="27" t="s">
        <v>80</v>
      </c>
      <c r="F31" s="2">
        <v>7.78</v>
      </c>
      <c r="G31" s="38">
        <v>41900</v>
      </c>
      <c r="H31" s="38">
        <v>27900</v>
      </c>
      <c r="I31" s="8">
        <v>27</v>
      </c>
      <c r="J31" s="33"/>
      <c r="K31" s="33"/>
      <c r="L31" s="33"/>
      <c r="M31" s="33"/>
    </row>
    <row r="32" spans="2:13" ht="16.5" customHeight="1" x14ac:dyDescent="0.2">
      <c r="B32" s="17">
        <v>28</v>
      </c>
      <c r="C32" s="18" t="s">
        <v>81</v>
      </c>
      <c r="D32" s="7">
        <v>1</v>
      </c>
      <c r="E32" s="7" t="s">
        <v>82</v>
      </c>
      <c r="F32" s="2">
        <v>15.55</v>
      </c>
      <c r="G32" s="38">
        <v>43800</v>
      </c>
      <c r="H32" s="38">
        <v>29200</v>
      </c>
      <c r="I32" s="8">
        <v>28</v>
      </c>
      <c r="J32" s="33"/>
      <c r="K32" s="33"/>
      <c r="L32" s="33"/>
      <c r="M32" s="33"/>
    </row>
    <row r="33" spans="2:13" ht="16.5" customHeight="1" x14ac:dyDescent="0.2">
      <c r="B33" s="17">
        <v>29</v>
      </c>
      <c r="C33" s="18" t="s">
        <v>83</v>
      </c>
      <c r="D33" s="7">
        <v>1</v>
      </c>
      <c r="E33" s="7" t="s">
        <v>84</v>
      </c>
      <c r="F33" s="2">
        <v>15.55</v>
      </c>
      <c r="G33" s="38">
        <v>43800</v>
      </c>
      <c r="H33" s="38">
        <v>29200</v>
      </c>
      <c r="I33" s="8">
        <v>29</v>
      </c>
      <c r="J33" s="33"/>
      <c r="K33" s="33"/>
      <c r="L33" s="33"/>
      <c r="M33" s="33"/>
    </row>
    <row r="34" spans="2:13" ht="16.5" customHeight="1" x14ac:dyDescent="0.2">
      <c r="B34" s="17">
        <v>30</v>
      </c>
      <c r="C34" s="18" t="s">
        <v>85</v>
      </c>
      <c r="D34" s="7">
        <v>1</v>
      </c>
      <c r="E34" s="7" t="s">
        <v>86</v>
      </c>
      <c r="F34" s="2">
        <v>15.55</v>
      </c>
      <c r="G34" s="38">
        <v>70300</v>
      </c>
      <c r="H34" s="38">
        <v>46900</v>
      </c>
      <c r="I34" s="8">
        <v>30</v>
      </c>
      <c r="J34" s="33"/>
      <c r="K34" s="33"/>
      <c r="L34" s="33"/>
      <c r="M34" s="33"/>
    </row>
    <row r="35" spans="2:13" ht="16.5" customHeight="1" x14ac:dyDescent="0.2">
      <c r="B35" s="17">
        <v>31</v>
      </c>
      <c r="C35" s="18" t="s">
        <v>87</v>
      </c>
      <c r="D35" s="7">
        <v>1</v>
      </c>
      <c r="E35" s="7" t="s">
        <v>88</v>
      </c>
      <c r="F35" s="2">
        <v>15.55</v>
      </c>
      <c r="G35" s="38">
        <v>43800</v>
      </c>
      <c r="H35" s="38">
        <v>29200</v>
      </c>
      <c r="I35" s="8">
        <v>31</v>
      </c>
      <c r="J35" s="33"/>
      <c r="K35" s="33"/>
      <c r="L35" s="33"/>
      <c r="M35" s="33"/>
    </row>
    <row r="36" spans="2:13" ht="16.5" customHeight="1" x14ac:dyDescent="0.2">
      <c r="B36" s="17">
        <v>32</v>
      </c>
      <c r="C36" s="18" t="s">
        <v>89</v>
      </c>
      <c r="D36" s="7">
        <v>1</v>
      </c>
      <c r="E36" s="26" t="s">
        <v>90</v>
      </c>
      <c r="F36" s="2">
        <v>31.1</v>
      </c>
      <c r="G36" s="38">
        <v>2600</v>
      </c>
      <c r="H36" s="38">
        <v>1740</v>
      </c>
      <c r="I36" s="8">
        <v>32</v>
      </c>
      <c r="J36" s="33"/>
      <c r="K36" s="33"/>
      <c r="L36" s="33"/>
      <c r="M36" s="33"/>
    </row>
    <row r="37" spans="2:13" ht="16.5" customHeight="1" x14ac:dyDescent="0.2">
      <c r="B37" s="17">
        <v>33</v>
      </c>
      <c r="C37" s="18" t="s">
        <v>91</v>
      </c>
      <c r="D37" s="7">
        <v>1</v>
      </c>
      <c r="E37" s="26" t="s">
        <v>92</v>
      </c>
      <c r="F37" s="2">
        <v>31.1</v>
      </c>
      <c r="G37" s="38">
        <v>140000</v>
      </c>
      <c r="H37" s="38">
        <v>93600</v>
      </c>
      <c r="I37" s="8">
        <v>33</v>
      </c>
      <c r="J37" s="33"/>
      <c r="K37" s="33"/>
      <c r="L37" s="33"/>
      <c r="M37" s="33"/>
    </row>
    <row r="38" spans="2:13" ht="16.5" customHeight="1" x14ac:dyDescent="0.2">
      <c r="B38" s="17">
        <v>34</v>
      </c>
      <c r="C38" s="18" t="s">
        <v>93</v>
      </c>
      <c r="D38" s="7">
        <v>1</v>
      </c>
      <c r="E38" s="7" t="s">
        <v>94</v>
      </c>
      <c r="F38" s="2">
        <v>7.78</v>
      </c>
      <c r="G38" s="38">
        <v>22000</v>
      </c>
      <c r="H38" s="38">
        <v>14600</v>
      </c>
      <c r="I38" s="8">
        <v>34</v>
      </c>
      <c r="J38" s="33"/>
      <c r="K38" s="33"/>
      <c r="L38" s="33"/>
      <c r="M38" s="33"/>
    </row>
    <row r="39" spans="2:13" ht="16.5" customHeight="1" x14ac:dyDescent="0.2">
      <c r="B39" s="17">
        <v>35</v>
      </c>
      <c r="C39" s="18" t="s">
        <v>95</v>
      </c>
      <c r="D39" s="7">
        <v>1</v>
      </c>
      <c r="E39" s="7" t="s">
        <v>96</v>
      </c>
      <c r="F39" s="2">
        <v>7.78</v>
      </c>
      <c r="G39" s="38">
        <v>22000</v>
      </c>
      <c r="H39" s="38">
        <v>14600</v>
      </c>
      <c r="I39" s="8">
        <v>35</v>
      </c>
      <c r="J39" s="33"/>
      <c r="K39" s="33"/>
      <c r="L39" s="33"/>
      <c r="M39" s="33"/>
    </row>
    <row r="40" spans="2:13" ht="16.5" customHeight="1" x14ac:dyDescent="0.2">
      <c r="B40" s="17">
        <v>36</v>
      </c>
      <c r="C40" s="18" t="s">
        <v>97</v>
      </c>
      <c r="D40" s="7">
        <v>1</v>
      </c>
      <c r="E40" s="7" t="s">
        <v>98</v>
      </c>
      <c r="F40" s="2">
        <v>155.5</v>
      </c>
      <c r="G40" s="38">
        <v>13000</v>
      </c>
      <c r="H40" s="38">
        <v>8640</v>
      </c>
      <c r="I40" s="8">
        <v>36</v>
      </c>
      <c r="J40" s="33"/>
      <c r="K40" s="33"/>
      <c r="L40" s="33"/>
      <c r="M40" s="33"/>
    </row>
    <row r="41" spans="2:13" ht="16.5" customHeight="1" x14ac:dyDescent="0.2">
      <c r="B41" s="17">
        <v>37</v>
      </c>
      <c r="C41" s="18" t="s">
        <v>99</v>
      </c>
      <c r="D41" s="7">
        <v>1</v>
      </c>
      <c r="E41" s="7" t="s">
        <v>100</v>
      </c>
      <c r="F41" s="2">
        <v>31.1</v>
      </c>
      <c r="G41" s="38">
        <v>140000</v>
      </c>
      <c r="H41" s="38">
        <v>93600</v>
      </c>
      <c r="I41" s="8">
        <v>37</v>
      </c>
      <c r="J41" s="33"/>
      <c r="K41" s="33"/>
      <c r="L41" s="33"/>
      <c r="M41" s="33"/>
    </row>
    <row r="42" spans="2:13" ht="16.5" customHeight="1" x14ac:dyDescent="0.2">
      <c r="B42" s="17">
        <v>38</v>
      </c>
      <c r="C42" s="18" t="s">
        <v>101</v>
      </c>
      <c r="D42" s="7">
        <v>1</v>
      </c>
      <c r="E42" s="7" t="s">
        <v>102</v>
      </c>
      <c r="F42" s="2">
        <v>31.1</v>
      </c>
      <c r="G42" s="38">
        <v>140000</v>
      </c>
      <c r="H42" s="38">
        <v>93600</v>
      </c>
      <c r="I42" s="8">
        <v>38</v>
      </c>
      <c r="J42" s="33"/>
      <c r="K42" s="33"/>
      <c r="L42" s="33"/>
      <c r="M42" s="33"/>
    </row>
    <row r="43" spans="2:13" ht="16.5" customHeight="1" x14ac:dyDescent="0.2">
      <c r="B43" s="17">
        <v>39</v>
      </c>
      <c r="C43" s="18" t="s">
        <v>103</v>
      </c>
      <c r="D43" s="7">
        <v>1</v>
      </c>
      <c r="E43" s="7" t="s">
        <v>104</v>
      </c>
      <c r="F43" s="2">
        <v>31.1</v>
      </c>
      <c r="G43" s="38">
        <v>2600</v>
      </c>
      <c r="H43" s="38">
        <v>1740</v>
      </c>
      <c r="I43" s="8">
        <v>39</v>
      </c>
      <c r="J43" s="33"/>
      <c r="K43" s="33"/>
      <c r="L43" s="33"/>
      <c r="M43" s="33"/>
    </row>
    <row r="44" spans="2:13" ht="16.5" customHeight="1" x14ac:dyDescent="0.2">
      <c r="B44" s="17">
        <v>40</v>
      </c>
      <c r="C44" s="18" t="s">
        <v>105</v>
      </c>
      <c r="D44" s="7">
        <v>1</v>
      </c>
      <c r="E44" s="7" t="s">
        <v>106</v>
      </c>
      <c r="F44" s="2">
        <v>31.1</v>
      </c>
      <c r="G44" s="38">
        <v>140000</v>
      </c>
      <c r="H44" s="38">
        <v>93600</v>
      </c>
      <c r="I44" s="8">
        <v>40</v>
      </c>
      <c r="J44" s="33"/>
      <c r="K44" s="33"/>
      <c r="L44" s="33"/>
      <c r="M44" s="33"/>
    </row>
    <row r="45" spans="2:13" ht="16.5" customHeight="1" x14ac:dyDescent="0.2">
      <c r="B45" s="17">
        <v>41</v>
      </c>
      <c r="C45" s="18" t="s">
        <v>107</v>
      </c>
      <c r="D45" s="7">
        <v>1</v>
      </c>
      <c r="E45" s="28" t="s">
        <v>108</v>
      </c>
      <c r="F45" s="2">
        <v>15.55</v>
      </c>
      <c r="G45" s="38">
        <v>70300</v>
      </c>
      <c r="H45" s="38">
        <v>46900</v>
      </c>
      <c r="I45" s="8">
        <v>41</v>
      </c>
      <c r="J45" s="33"/>
      <c r="K45" s="33"/>
      <c r="L45" s="33"/>
      <c r="M45" s="33"/>
    </row>
    <row r="46" spans="2:13" ht="16.5" customHeight="1" x14ac:dyDescent="0.2">
      <c r="B46" s="17">
        <v>42</v>
      </c>
      <c r="C46" s="18" t="s">
        <v>109</v>
      </c>
      <c r="D46" s="7">
        <v>1</v>
      </c>
      <c r="E46" s="7" t="s">
        <v>110</v>
      </c>
      <c r="F46" s="2">
        <v>31.1</v>
      </c>
      <c r="G46" s="38">
        <v>140000</v>
      </c>
      <c r="H46" s="38">
        <v>93600</v>
      </c>
      <c r="I46" s="8">
        <v>42</v>
      </c>
      <c r="J46" s="33"/>
      <c r="K46" s="33"/>
      <c r="L46" s="33"/>
      <c r="M46" s="33"/>
    </row>
    <row r="47" spans="2:13" ht="16.5" customHeight="1" x14ac:dyDescent="0.2">
      <c r="B47" s="17">
        <v>43</v>
      </c>
      <c r="C47" s="18" t="s">
        <v>111</v>
      </c>
      <c r="D47" s="7">
        <v>1</v>
      </c>
      <c r="E47" s="7" t="s">
        <v>112</v>
      </c>
      <c r="F47" s="2">
        <v>15.55</v>
      </c>
      <c r="G47" s="38">
        <v>70000</v>
      </c>
      <c r="H47" s="38">
        <v>46900</v>
      </c>
      <c r="I47" s="8">
        <v>43</v>
      </c>
      <c r="J47" s="33"/>
      <c r="K47" s="33"/>
      <c r="L47" s="33"/>
      <c r="M47" s="33"/>
    </row>
    <row r="48" spans="2:13" ht="16.5" customHeight="1" x14ac:dyDescent="0.2">
      <c r="B48" s="17">
        <v>44</v>
      </c>
      <c r="C48" s="18" t="s">
        <v>113</v>
      </c>
      <c r="D48" s="7">
        <v>1</v>
      </c>
      <c r="E48" s="7" t="s">
        <v>114</v>
      </c>
      <c r="F48" s="2">
        <v>7.78</v>
      </c>
      <c r="G48" s="38">
        <v>35000</v>
      </c>
      <c r="H48" s="38">
        <v>23400</v>
      </c>
      <c r="I48" s="8">
        <v>44</v>
      </c>
      <c r="J48" s="33"/>
      <c r="K48" s="33"/>
      <c r="L48" s="33"/>
      <c r="M48" s="33"/>
    </row>
    <row r="49" spans="2:13" ht="16.5" customHeight="1" x14ac:dyDescent="0.2">
      <c r="B49" s="17">
        <v>45</v>
      </c>
      <c r="C49" s="18" t="s">
        <v>115</v>
      </c>
      <c r="D49" s="7">
        <v>1</v>
      </c>
      <c r="E49" s="7" t="s">
        <v>116</v>
      </c>
      <c r="F49" s="2">
        <v>31.1</v>
      </c>
      <c r="G49" s="38">
        <v>140000</v>
      </c>
      <c r="H49" s="38">
        <v>93600</v>
      </c>
      <c r="I49" s="8">
        <v>45</v>
      </c>
      <c r="J49" s="33"/>
      <c r="K49" s="33"/>
      <c r="L49" s="33"/>
      <c r="M49" s="33"/>
    </row>
    <row r="50" spans="2:13" ht="16.5" customHeight="1" x14ac:dyDescent="0.2">
      <c r="B50" s="17">
        <v>46</v>
      </c>
      <c r="C50" s="18" t="s">
        <v>117</v>
      </c>
      <c r="D50" s="7">
        <v>1</v>
      </c>
      <c r="E50" s="7" t="s">
        <v>118</v>
      </c>
      <c r="F50" s="2">
        <v>31.1</v>
      </c>
      <c r="G50" s="38">
        <v>2600</v>
      </c>
      <c r="H50" s="38">
        <v>1740</v>
      </c>
      <c r="I50" s="8">
        <v>46</v>
      </c>
      <c r="J50" s="33"/>
      <c r="K50" s="33"/>
      <c r="L50" s="33"/>
      <c r="M50" s="33"/>
    </row>
    <row r="51" spans="2:13" x14ac:dyDescent="0.2">
      <c r="B51" s="20"/>
      <c r="C51" s="20"/>
      <c r="D51" s="11"/>
      <c r="E51" s="11"/>
      <c r="F51" s="43" t="s">
        <v>185</v>
      </c>
      <c r="G51" s="44">
        <f>SUM(G5:G50)</f>
        <v>2157510</v>
      </c>
      <c r="H51" s="44">
        <f>SUM(H5:H50)</f>
        <v>1439750</v>
      </c>
    </row>
    <row r="53" spans="2:13" x14ac:dyDescent="0.2">
      <c r="C53" s="12" t="s">
        <v>119</v>
      </c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I40"/>
  <sheetViews>
    <sheetView showGridLines="0" workbookViewId="0">
      <selection activeCell="C155" sqref="C155"/>
    </sheetView>
  </sheetViews>
  <sheetFormatPr defaultRowHeight="12.75" x14ac:dyDescent="0.2"/>
  <cols>
    <col min="1" max="1" width="4.28515625" style="12" customWidth="1"/>
    <col min="2" max="2" width="5.5703125" style="12" customWidth="1"/>
    <col min="3" max="3" width="65.42578125" style="12" customWidth="1"/>
    <col min="4" max="4" width="10.28515625" style="3" customWidth="1"/>
    <col min="5" max="5" width="16.85546875" style="3" customWidth="1"/>
    <col min="6" max="6" width="13" style="3" customWidth="1"/>
    <col min="7" max="7" width="14.140625" style="3" customWidth="1"/>
    <col min="8" max="9" width="16" style="3" customWidth="1"/>
    <col min="10" max="16384" width="9.140625" style="12"/>
  </cols>
  <sheetData>
    <row r="1" spans="2:9" x14ac:dyDescent="0.2">
      <c r="B1" s="13"/>
    </row>
    <row r="2" spans="2:9" ht="16.5" customHeight="1" x14ac:dyDescent="0.2">
      <c r="B2" s="14"/>
      <c r="C2" s="29" t="s">
        <v>193</v>
      </c>
      <c r="D2" s="4"/>
      <c r="E2" s="4"/>
      <c r="F2" s="4"/>
      <c r="G2" s="45"/>
      <c r="H2" s="45"/>
    </row>
    <row r="3" spans="2:9" ht="61.5" customHeight="1" x14ac:dyDescent="0.2">
      <c r="B3" s="15" t="s">
        <v>0</v>
      </c>
      <c r="C3" s="6" t="s">
        <v>1</v>
      </c>
      <c r="D3" s="1" t="s">
        <v>181</v>
      </c>
      <c r="E3" s="1" t="s">
        <v>180</v>
      </c>
      <c r="F3" s="1" t="s">
        <v>183</v>
      </c>
      <c r="G3" s="1" t="s">
        <v>184</v>
      </c>
      <c r="H3" s="1" t="s">
        <v>186</v>
      </c>
      <c r="I3" s="1" t="s">
        <v>179</v>
      </c>
    </row>
    <row r="4" spans="2:9" ht="16.5" customHeight="1" x14ac:dyDescent="0.2">
      <c r="B4" s="16"/>
      <c r="C4" s="17" t="s">
        <v>120</v>
      </c>
      <c r="D4" s="5"/>
      <c r="E4" s="6"/>
      <c r="F4" s="5"/>
      <c r="G4" s="5"/>
      <c r="H4" s="5"/>
      <c r="I4" s="7"/>
    </row>
    <row r="5" spans="2:9" ht="15.75" customHeight="1" x14ac:dyDescent="0.2">
      <c r="B5" s="17">
        <v>1</v>
      </c>
      <c r="C5" s="18" t="s">
        <v>121</v>
      </c>
      <c r="D5" s="7">
        <v>1</v>
      </c>
      <c r="E5" s="7" t="s">
        <v>122</v>
      </c>
      <c r="F5" s="2">
        <v>7.78</v>
      </c>
      <c r="G5" s="38">
        <v>650</v>
      </c>
      <c r="H5" s="38">
        <v>434</v>
      </c>
      <c r="I5" s="8">
        <v>1</v>
      </c>
    </row>
    <row r="6" spans="2:9" ht="15.75" customHeight="1" x14ac:dyDescent="0.2">
      <c r="B6" s="17">
        <v>2</v>
      </c>
      <c r="C6" s="18" t="s">
        <v>123</v>
      </c>
      <c r="D6" s="7">
        <v>1</v>
      </c>
      <c r="E6" s="7" t="s">
        <v>124</v>
      </c>
      <c r="F6" s="2">
        <v>7.78</v>
      </c>
      <c r="G6" s="38">
        <v>650</v>
      </c>
      <c r="H6" s="38">
        <v>434</v>
      </c>
      <c r="I6" s="8">
        <v>2</v>
      </c>
    </row>
    <row r="7" spans="2:9" ht="15.75" customHeight="1" x14ac:dyDescent="0.2">
      <c r="B7" s="17">
        <v>3</v>
      </c>
      <c r="C7" s="18" t="s">
        <v>125</v>
      </c>
      <c r="D7" s="7">
        <v>1</v>
      </c>
      <c r="E7" s="7" t="s">
        <v>126</v>
      </c>
      <c r="F7" s="2">
        <v>7.78</v>
      </c>
      <c r="G7" s="38">
        <v>650</v>
      </c>
      <c r="H7" s="38">
        <v>434</v>
      </c>
      <c r="I7" s="8">
        <v>3</v>
      </c>
    </row>
    <row r="8" spans="2:9" ht="15.75" customHeight="1" x14ac:dyDescent="0.2">
      <c r="B8" s="17">
        <v>4</v>
      </c>
      <c r="C8" s="18" t="s">
        <v>127</v>
      </c>
      <c r="D8" s="7">
        <v>1</v>
      </c>
      <c r="E8" s="7" t="s">
        <v>128</v>
      </c>
      <c r="F8" s="2">
        <v>7.78</v>
      </c>
      <c r="G8" s="38">
        <v>650</v>
      </c>
      <c r="H8" s="38">
        <v>434</v>
      </c>
      <c r="I8" s="8">
        <v>4</v>
      </c>
    </row>
    <row r="9" spans="2:9" ht="15.75" customHeight="1" x14ac:dyDescent="0.2">
      <c r="B9" s="17">
        <v>5</v>
      </c>
      <c r="C9" s="18" t="s">
        <v>129</v>
      </c>
      <c r="D9" s="7">
        <v>1</v>
      </c>
      <c r="E9" s="7" t="s">
        <v>130</v>
      </c>
      <c r="F9" s="2">
        <v>7.78</v>
      </c>
      <c r="G9" s="38">
        <v>650</v>
      </c>
      <c r="H9" s="38">
        <v>434</v>
      </c>
      <c r="I9" s="8">
        <v>5</v>
      </c>
    </row>
    <row r="10" spans="2:9" ht="15.75" customHeight="1" x14ac:dyDescent="0.2">
      <c r="B10" s="17">
        <v>6</v>
      </c>
      <c r="C10" s="18" t="s">
        <v>131</v>
      </c>
      <c r="D10" s="7">
        <v>1</v>
      </c>
      <c r="E10" s="7" t="s">
        <v>132</v>
      </c>
      <c r="F10" s="2">
        <v>7.78</v>
      </c>
      <c r="G10" s="38">
        <v>650</v>
      </c>
      <c r="H10" s="38">
        <v>434</v>
      </c>
      <c r="I10" s="8">
        <v>6</v>
      </c>
    </row>
    <row r="11" spans="2:9" ht="15.75" customHeight="1" x14ac:dyDescent="0.2">
      <c r="B11" s="17">
        <v>7</v>
      </c>
      <c r="C11" s="18" t="s">
        <v>133</v>
      </c>
      <c r="D11" s="7">
        <v>1</v>
      </c>
      <c r="E11" s="7" t="s">
        <v>134</v>
      </c>
      <c r="F11" s="2">
        <v>7.78</v>
      </c>
      <c r="G11" s="38">
        <v>650</v>
      </c>
      <c r="H11" s="38">
        <v>434</v>
      </c>
      <c r="I11" s="8">
        <v>7</v>
      </c>
    </row>
    <row r="12" spans="2:9" ht="15.75" customHeight="1" x14ac:dyDescent="0.2">
      <c r="B12" s="17">
        <v>8</v>
      </c>
      <c r="C12" s="18" t="s">
        <v>135</v>
      </c>
      <c r="D12" s="7">
        <v>1</v>
      </c>
      <c r="E12" s="7" t="s">
        <v>136</v>
      </c>
      <c r="F12" s="2">
        <v>7.78</v>
      </c>
      <c r="G12" s="38">
        <v>650</v>
      </c>
      <c r="H12" s="38">
        <v>434</v>
      </c>
      <c r="I12" s="8">
        <v>8</v>
      </c>
    </row>
    <row r="13" spans="2:9" ht="15.75" customHeight="1" x14ac:dyDescent="0.2">
      <c r="B13" s="17">
        <v>9</v>
      </c>
      <c r="C13" s="18" t="s">
        <v>137</v>
      </c>
      <c r="D13" s="7">
        <v>1</v>
      </c>
      <c r="E13" s="25" t="s">
        <v>138</v>
      </c>
      <c r="F13" s="2">
        <v>7.78</v>
      </c>
      <c r="G13" s="38">
        <v>41900</v>
      </c>
      <c r="H13" s="38">
        <v>27920</v>
      </c>
      <c r="I13" s="8">
        <v>9</v>
      </c>
    </row>
    <row r="14" spans="2:9" ht="15.75" customHeight="1" x14ac:dyDescent="0.2">
      <c r="B14" s="17">
        <v>10</v>
      </c>
      <c r="C14" s="18" t="s">
        <v>139</v>
      </c>
      <c r="D14" s="7">
        <v>1</v>
      </c>
      <c r="E14" s="25" t="s">
        <v>140</v>
      </c>
      <c r="F14" s="2">
        <v>7.78</v>
      </c>
      <c r="G14" s="38">
        <v>41900</v>
      </c>
      <c r="H14" s="38">
        <v>27920</v>
      </c>
      <c r="I14" s="8">
        <v>10</v>
      </c>
    </row>
    <row r="15" spans="2:9" ht="15.75" customHeight="1" x14ac:dyDescent="0.2">
      <c r="B15" s="17">
        <v>11</v>
      </c>
      <c r="C15" s="18" t="s">
        <v>141</v>
      </c>
      <c r="D15" s="7">
        <v>1</v>
      </c>
      <c r="E15" s="7" t="s">
        <v>142</v>
      </c>
      <c r="F15" s="2">
        <v>15.55</v>
      </c>
      <c r="G15" s="38">
        <v>43800</v>
      </c>
      <c r="H15" s="38">
        <v>29200</v>
      </c>
      <c r="I15" s="8">
        <v>11</v>
      </c>
    </row>
    <row r="16" spans="2:9" ht="15.75" customHeight="1" x14ac:dyDescent="0.2">
      <c r="B16" s="17">
        <v>12</v>
      </c>
      <c r="C16" s="18" t="s">
        <v>143</v>
      </c>
      <c r="D16" s="7">
        <v>1</v>
      </c>
      <c r="E16" s="7" t="s">
        <v>144</v>
      </c>
      <c r="F16" s="2">
        <v>15.55</v>
      </c>
      <c r="G16" s="38">
        <v>43800</v>
      </c>
      <c r="H16" s="38">
        <v>29200</v>
      </c>
      <c r="I16" s="8">
        <v>12</v>
      </c>
    </row>
    <row r="17" spans="2:9" ht="15.75" customHeight="1" x14ac:dyDescent="0.2">
      <c r="B17" s="17">
        <v>13</v>
      </c>
      <c r="C17" s="18" t="s">
        <v>145</v>
      </c>
      <c r="D17" s="7">
        <v>1</v>
      </c>
      <c r="E17" s="7" t="s">
        <v>146</v>
      </c>
      <c r="F17" s="2">
        <v>15.55</v>
      </c>
      <c r="G17" s="38">
        <v>83800</v>
      </c>
      <c r="H17" s="38">
        <v>55840</v>
      </c>
      <c r="I17" s="8">
        <v>13</v>
      </c>
    </row>
    <row r="18" spans="2:9" ht="15.75" customHeight="1" x14ac:dyDescent="0.2">
      <c r="B18" s="17">
        <v>14</v>
      </c>
      <c r="C18" s="18" t="s">
        <v>147</v>
      </c>
      <c r="D18" s="7">
        <v>1</v>
      </c>
      <c r="E18" s="7" t="s">
        <v>148</v>
      </c>
      <c r="F18" s="2">
        <v>15.55</v>
      </c>
      <c r="G18" s="38">
        <v>83800</v>
      </c>
      <c r="H18" s="38">
        <v>55840</v>
      </c>
      <c r="I18" s="8">
        <v>14</v>
      </c>
    </row>
    <row r="19" spans="2:9" ht="15.75" customHeight="1" x14ac:dyDescent="0.2">
      <c r="B19" s="17">
        <v>15</v>
      </c>
      <c r="C19" s="18" t="s">
        <v>149</v>
      </c>
      <c r="D19" s="7">
        <v>1</v>
      </c>
      <c r="E19" s="7" t="s">
        <v>150</v>
      </c>
      <c r="F19" s="2">
        <v>31.1</v>
      </c>
      <c r="G19" s="38">
        <v>140000</v>
      </c>
      <c r="H19" s="38">
        <v>93600</v>
      </c>
      <c r="I19" s="8">
        <v>15</v>
      </c>
    </row>
    <row r="20" spans="2:9" ht="15.75" customHeight="1" x14ac:dyDescent="0.2">
      <c r="B20" s="17">
        <v>16</v>
      </c>
      <c r="C20" s="18" t="s">
        <v>151</v>
      </c>
      <c r="D20" s="7">
        <v>1</v>
      </c>
      <c r="E20" s="7" t="s">
        <v>152</v>
      </c>
      <c r="F20" s="2">
        <v>31.1</v>
      </c>
      <c r="G20" s="38">
        <v>140000</v>
      </c>
      <c r="H20" s="38">
        <v>93600</v>
      </c>
      <c r="I20" s="8">
        <v>16</v>
      </c>
    </row>
    <row r="21" spans="2:9" ht="15.75" customHeight="1" x14ac:dyDescent="0.2">
      <c r="B21" s="17">
        <v>17</v>
      </c>
      <c r="C21" s="18" t="s">
        <v>153</v>
      </c>
      <c r="D21" s="7">
        <v>1</v>
      </c>
      <c r="E21" s="7" t="s">
        <v>154</v>
      </c>
      <c r="F21" s="2">
        <v>31.1</v>
      </c>
      <c r="G21" s="38">
        <v>2600</v>
      </c>
      <c r="H21" s="38">
        <v>1740</v>
      </c>
      <c r="I21" s="8">
        <v>17</v>
      </c>
    </row>
    <row r="22" spans="2:9" ht="15.75" customHeight="1" x14ac:dyDescent="0.2">
      <c r="B22" s="17">
        <v>18</v>
      </c>
      <c r="C22" s="18" t="s">
        <v>155</v>
      </c>
      <c r="D22" s="7">
        <v>1</v>
      </c>
      <c r="E22" s="7" t="s">
        <v>156</v>
      </c>
      <c r="F22" s="2">
        <v>31.1</v>
      </c>
      <c r="G22" s="38">
        <v>2600</v>
      </c>
      <c r="H22" s="38">
        <v>1740</v>
      </c>
      <c r="I22" s="8">
        <v>18</v>
      </c>
    </row>
    <row r="23" spans="2:9" ht="15.75" customHeight="1" x14ac:dyDescent="0.2">
      <c r="B23" s="17">
        <v>19</v>
      </c>
      <c r="C23" s="18" t="s">
        <v>157</v>
      </c>
      <c r="D23" s="7">
        <v>1</v>
      </c>
      <c r="E23" s="7" t="s">
        <v>158</v>
      </c>
      <c r="F23" s="2">
        <v>31.1</v>
      </c>
      <c r="G23" s="38">
        <v>2600</v>
      </c>
      <c r="H23" s="38">
        <v>1740</v>
      </c>
      <c r="I23" s="8">
        <v>19</v>
      </c>
    </row>
    <row r="24" spans="2:9" ht="15.75" customHeight="1" x14ac:dyDescent="0.2">
      <c r="B24" s="17">
        <v>20</v>
      </c>
      <c r="C24" s="18" t="s">
        <v>159</v>
      </c>
      <c r="D24" s="7">
        <v>1</v>
      </c>
      <c r="E24" s="7" t="s">
        <v>160</v>
      </c>
      <c r="F24" s="2">
        <v>31.1</v>
      </c>
      <c r="G24" s="38">
        <v>2600</v>
      </c>
      <c r="H24" s="38">
        <v>1740</v>
      </c>
      <c r="I24" s="8">
        <v>20</v>
      </c>
    </row>
    <row r="25" spans="2:9" ht="15.75" customHeight="1" x14ac:dyDescent="0.2">
      <c r="B25" s="17">
        <v>21</v>
      </c>
      <c r="C25" s="18" t="s">
        <v>161</v>
      </c>
      <c r="D25" s="7">
        <v>1</v>
      </c>
      <c r="E25" s="7" t="s">
        <v>162</v>
      </c>
      <c r="F25" s="2">
        <v>7.78</v>
      </c>
      <c r="G25" s="38">
        <v>650</v>
      </c>
      <c r="H25" s="38">
        <v>434</v>
      </c>
      <c r="I25" s="8">
        <v>21</v>
      </c>
    </row>
    <row r="26" spans="2:9" ht="15.75" customHeight="1" x14ac:dyDescent="0.2">
      <c r="B26" s="17">
        <v>22</v>
      </c>
      <c r="C26" s="37" t="s">
        <v>163</v>
      </c>
      <c r="D26" s="7">
        <v>3</v>
      </c>
      <c r="E26" s="7" t="s">
        <v>164</v>
      </c>
      <c r="F26" s="2">
        <v>15.55</v>
      </c>
      <c r="G26" s="38">
        <v>3890</v>
      </c>
      <c r="H26" s="38">
        <v>2590</v>
      </c>
      <c r="I26" s="8">
        <v>22</v>
      </c>
    </row>
    <row r="27" spans="2:9" ht="15.75" customHeight="1" x14ac:dyDescent="0.2">
      <c r="B27" s="17">
        <v>23</v>
      </c>
      <c r="C27" s="37" t="s">
        <v>165</v>
      </c>
      <c r="D27" s="7">
        <v>42</v>
      </c>
      <c r="E27" s="7" t="s">
        <v>164</v>
      </c>
      <c r="F27" s="2">
        <v>15.55</v>
      </c>
      <c r="G27" s="38">
        <v>132000</v>
      </c>
      <c r="H27" s="38">
        <v>88000</v>
      </c>
      <c r="I27" s="8">
        <v>23</v>
      </c>
    </row>
    <row r="28" spans="2:9" ht="15.75" customHeight="1" x14ac:dyDescent="0.2">
      <c r="B28" s="17">
        <v>24</v>
      </c>
      <c r="C28" s="37" t="s">
        <v>166</v>
      </c>
      <c r="D28" s="7">
        <v>1</v>
      </c>
      <c r="E28" s="7" t="s">
        <v>167</v>
      </c>
      <c r="F28" s="2">
        <v>15.55</v>
      </c>
      <c r="G28" s="38">
        <v>3400</v>
      </c>
      <c r="H28" s="38">
        <v>2260</v>
      </c>
      <c r="I28" s="8">
        <v>24</v>
      </c>
    </row>
    <row r="29" spans="2:9" ht="15.75" customHeight="1" x14ac:dyDescent="0.2">
      <c r="B29" s="17">
        <v>25</v>
      </c>
      <c r="C29" s="37" t="s">
        <v>168</v>
      </c>
      <c r="D29" s="7">
        <v>2</v>
      </c>
      <c r="E29" s="28" t="s">
        <v>169</v>
      </c>
      <c r="F29" s="2">
        <v>15.55</v>
      </c>
      <c r="G29" s="38">
        <v>6070</v>
      </c>
      <c r="H29" s="38">
        <v>4050</v>
      </c>
      <c r="I29" s="8">
        <v>25</v>
      </c>
    </row>
    <row r="30" spans="2:9" ht="15.75" customHeight="1" x14ac:dyDescent="0.2">
      <c r="B30" s="17"/>
      <c r="C30" s="34" t="s">
        <v>170</v>
      </c>
      <c r="D30" s="7"/>
      <c r="E30" s="28"/>
      <c r="F30" s="35"/>
      <c r="G30" s="40"/>
      <c r="H30" s="40"/>
      <c r="I30" s="7"/>
    </row>
    <row r="31" spans="2:9" ht="15.75" customHeight="1" x14ac:dyDescent="0.2">
      <c r="B31" s="17">
        <v>26</v>
      </c>
      <c r="C31" s="37" t="s">
        <v>171</v>
      </c>
      <c r="D31" s="7">
        <v>27</v>
      </c>
      <c r="E31" s="28"/>
      <c r="F31" s="35"/>
      <c r="G31" s="40">
        <v>25</v>
      </c>
      <c r="H31" s="47">
        <v>16.399999999999999</v>
      </c>
      <c r="I31" s="8">
        <v>26</v>
      </c>
    </row>
    <row r="32" spans="2:9" ht="15.75" customHeight="1" x14ac:dyDescent="0.2">
      <c r="B32" s="17">
        <v>27</v>
      </c>
      <c r="C32" s="37" t="s">
        <v>172</v>
      </c>
      <c r="D32" s="7">
        <v>14</v>
      </c>
      <c r="E32" s="28"/>
      <c r="F32" s="35"/>
      <c r="G32" s="40">
        <v>12</v>
      </c>
      <c r="H32" s="38">
        <v>8.48</v>
      </c>
      <c r="I32" s="8">
        <v>27</v>
      </c>
    </row>
    <row r="33" spans="2:9" ht="15.75" customHeight="1" x14ac:dyDescent="0.2">
      <c r="B33" s="17">
        <v>28</v>
      </c>
      <c r="C33" s="37" t="s">
        <v>173</v>
      </c>
      <c r="D33" s="7">
        <v>34</v>
      </c>
      <c r="E33" s="26"/>
      <c r="F33" s="36"/>
      <c r="G33" s="41">
        <v>93</v>
      </c>
      <c r="H33" s="38">
        <v>62</v>
      </c>
      <c r="I33" s="8">
        <v>28</v>
      </c>
    </row>
    <row r="34" spans="2:9" ht="15.75" customHeight="1" x14ac:dyDescent="0.2">
      <c r="B34" s="17">
        <v>29</v>
      </c>
      <c r="C34" s="37" t="s">
        <v>174</v>
      </c>
      <c r="D34" s="7">
        <v>152</v>
      </c>
      <c r="E34" s="26"/>
      <c r="F34" s="36"/>
      <c r="G34" s="41">
        <v>694</v>
      </c>
      <c r="H34" s="38">
        <v>462</v>
      </c>
      <c r="I34" s="8">
        <v>29</v>
      </c>
    </row>
    <row r="35" spans="2:9" ht="15.75" customHeight="1" x14ac:dyDescent="0.2">
      <c r="B35" s="17">
        <v>30</v>
      </c>
      <c r="C35" s="37" t="s">
        <v>175</v>
      </c>
      <c r="D35" s="7">
        <v>46</v>
      </c>
      <c r="E35" s="26"/>
      <c r="F35" s="35"/>
      <c r="G35" s="40">
        <v>1090</v>
      </c>
      <c r="H35" s="38">
        <v>725</v>
      </c>
      <c r="I35" s="8">
        <v>30</v>
      </c>
    </row>
    <row r="36" spans="2:9" ht="15.75" customHeight="1" x14ac:dyDescent="0.2">
      <c r="B36" s="17">
        <v>31</v>
      </c>
      <c r="C36" s="37" t="s">
        <v>176</v>
      </c>
      <c r="D36" s="7">
        <v>88</v>
      </c>
      <c r="E36" s="26"/>
      <c r="F36" s="35"/>
      <c r="G36" s="40">
        <v>4090</v>
      </c>
      <c r="H36" s="38">
        <v>2730</v>
      </c>
      <c r="I36" s="8">
        <v>31</v>
      </c>
    </row>
    <row r="37" spans="2:9" ht="15.75" customHeight="1" x14ac:dyDescent="0.2">
      <c r="B37" s="17">
        <v>32</v>
      </c>
      <c r="C37" s="37" t="s">
        <v>177</v>
      </c>
      <c r="D37" s="7">
        <v>28</v>
      </c>
      <c r="E37" s="7"/>
      <c r="F37" s="35"/>
      <c r="G37" s="40">
        <v>2600</v>
      </c>
      <c r="H37" s="38">
        <v>1740</v>
      </c>
      <c r="I37" s="8">
        <v>32</v>
      </c>
    </row>
    <row r="38" spans="2:9" ht="15.75" customHeight="1" x14ac:dyDescent="0.2">
      <c r="B38" s="17">
        <v>33</v>
      </c>
      <c r="C38" s="37" t="s">
        <v>178</v>
      </c>
      <c r="D38" s="7">
        <v>47</v>
      </c>
      <c r="E38" s="9"/>
      <c r="F38" s="36"/>
      <c r="G38" s="41">
        <v>10900</v>
      </c>
      <c r="H38" s="38">
        <v>7300</v>
      </c>
      <c r="I38" s="8">
        <v>33</v>
      </c>
    </row>
    <row r="39" spans="2:9" x14ac:dyDescent="0.2">
      <c r="B39" s="20"/>
      <c r="C39" s="20"/>
      <c r="D39" s="11"/>
      <c r="E39" s="11"/>
      <c r="F39" s="43" t="s">
        <v>185</v>
      </c>
      <c r="G39" s="44">
        <f>SUM(G5:G38)</f>
        <v>800114</v>
      </c>
      <c r="H39" s="46">
        <f>SUM(H5:H38)</f>
        <v>533930</v>
      </c>
    </row>
    <row r="40" spans="2:9" x14ac:dyDescent="0.2">
      <c r="C40" s="12" t="s">
        <v>30</v>
      </c>
    </row>
  </sheetData>
  <pageMargins left="0.7" right="0.7" top="0.75" bottom="0.75" header="0.3" footer="0.3"/>
  <pageSetup paperSize="9" orientation="portrait" horizontalDpi="90" verticalDpi="9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Лот 1</vt:lpstr>
      <vt:lpstr>Лот 2</vt:lpstr>
      <vt:lpstr>Лот 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2023-10-02T11:40:52Z</dcterms:modified>
</cp:coreProperties>
</file>