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ЭтаКнига"/>
  <mc:AlternateContent xmlns:mc="http://schemas.openxmlformats.org/markup-compatibility/2006">
    <mc:Choice Requires="x15">
      <x15ac:absPath xmlns:x15ac="http://schemas.microsoft.com/office/spreadsheetml/2010/11/ac" url="U:\ДРА\8-DRA\№2 Отдел сопровождения процедур по реализации активов\Торги имуществом банков в ДРА\СБРР (627)\2023.09.02_А+ППП_П19\Документы от ПКУ\"/>
    </mc:Choice>
  </mc:AlternateContent>
  <xr:revisionPtr revIDLastSave="0" documentId="13_ncr:1_{695FE8E9-4785-4253-98E5-F737EC630FC3}" xr6:coauthVersionLast="47" xr6:coauthVersionMax="47" xr10:uidLastSave="{00000000-0000-0000-0000-000000000000}"/>
  <bookViews>
    <workbookView xWindow="12495" yWindow="1965" windowWidth="21600" windowHeight="12855" tabRatio="764" xr2:uid="{00000000-000D-0000-FFFF-FFFF00000000}"/>
  </bookViews>
  <sheets>
    <sheet name="Расшифровка сборного лота № 3" sheetId="15" r:id="rId1"/>
    <sheet name="Расшифровка сборного лота № 5" sheetId="16" r:id="rId2"/>
    <sheet name="Расшифровка сборного лота № 8" sheetId="17" r:id="rId3"/>
  </sheets>
  <definedNames>
    <definedName name="_xlnm._FilterDatabase" localSheetId="0" hidden="1">'Расшифровка сборного лота № 3'!#REF!</definedName>
    <definedName name="_xlnm.Print_Area" localSheetId="0">'Расшифровка сборного лота № 3'!$A$1:$C$14</definedName>
    <definedName name="_xlnm.Print_Area" localSheetId="1">'Расшифровка сборного лота № 5'!$A$1:$C$22</definedName>
    <definedName name="_xlnm.Print_Area" localSheetId="2">'Расшифровка сборного лота № 8'!$A$1:$C$19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5" l="1"/>
  <c r="C19" i="17" l="1"/>
  <c r="C22" i="16" l="1"/>
</calcChain>
</file>

<file path=xl/sharedStrings.xml><?xml version="1.0" encoding="utf-8"?>
<sst xmlns="http://schemas.openxmlformats.org/spreadsheetml/2006/main" count="58" uniqueCount="52">
  <si>
    <t>ООО "Спецтехстрой", ИНН 7204120556, солидарно с поручителями: Малинцян Арман Араратович, КД 17-021 от 01.03.2017, определение Арбитражного суда Тюменской области от 04.09.2017г. по делу № А70-4325/2017, Заочное решение Калининского районного суда г. Тюмени по делу № 2-2873/2019 от 23.05.2019</t>
  </si>
  <si>
    <t xml:space="preserve">ООО "Спецтехстрой",  ИНН 7204120556, солидарно с поручителями: Малинцян Арман Араратович, КД 15-121 от 24.12.2015, определение Арбитражного суда Тюменской области от 21.05.2018 по делу № А70-4325/2017, решение Калининского районного суда г. Тюмени по делу № 2-2990/2019 от 24.06.2019, Апелляционное определение Тюменского областного суда от 19.08.2020 по делу № 33-3685/2020 </t>
  </si>
  <si>
    <t>ООО "Спецтехстрой", ИНН 7204120556, солидарно с поручителями: Малинцян Арман Араратович, КД 16-113 от 19.10.2016, определение Арбитражного суда Тюменской области от 05.09.2017 по делу № А70-4325/2017, определение Арбитражного суда Тюменской области от 10.12.2018 по делу № А70-4325/2017, решение Калининского районного суда г. Тюмени по делу № 2-5050/2019 от 11.10.2019</t>
  </si>
  <si>
    <t>ООО "Спецтехстрой", ИНН 7204120556, солидарно с поручителями: Малинцян Арман Араратович, Виноградов Сергей Юрьевич, Виноградова Анна Юрьевна, Саркисян Лусик Левоновна, КД 16-114 от 20.10.2016, решение Калининского районного суда г. Тюмени по делу № 2-1668/2017 от 22.06.2017г., определение Арбитражного суда Тюменской области от 04.09.2017г. по делу № А70-4325/2017, определение Арбитражного суда Тюменской области от 10.12.2018 по делу № А70-4325/2017, Заочное решение Калининского районного суда по делу № 2-2989/2019 от 23.08.2019</t>
  </si>
  <si>
    <t>ООО "Спецтехстрой", ИНН 7204120556, солидарно с поручителями:  Малинцян Арман Араратович, КД 16-123 от 23.11.2016, решение Калининского районного суда г. Тюмени по делу № 2-1668/2017 от 22.06.2017г., определение Арбитражного суда Тюменской области от 04.09.2017г. по делу № А70-4325/2017, Заочное решение Калининского районного суда г. Тюмени по делу № 2-2994/2019 от 23.08.2019</t>
  </si>
  <si>
    <t>ООО "ИНТРАСТПЭЙ", ИНН 7202210684, солидарно с поручителями: Тырданов Виктор Александрович, Тырданова Ольга Викторовна, ООО "Инпэй", ИНН 7203281790, ООО "ГТК", ИНН  7202207272, ООО "Сантел", ИНН 7703779560, КД 15-011 от 11.02.2015, решение Калининского районного суда г. Тюмени от 24.04.2018 по делу № 2-1258/2018, определение Арбитражного суда Тюменской области от 06.12.2018 по делу № А70-8466/2018, определение Арбитражного суда Тюменской области от 21.11.20 по делу № А70-10521/2022, определение Арбитражного суда Тюменской области от 24.11.2022 по делу № А70-8466/2018</t>
  </si>
  <si>
    <t>ООО "ИНТРАСТПЭЙ", ИНН 720221068, солидарно с поручителями: Тырданов Виктор Александрович, ООО "Инпэй", ИНН 7203281790, ООО "ГТК", ИНН  7202207272, ООО "Сантел", ИНН 7703779560, ООО "Гилан-Урал", ИНН 7202226395, ОАО "ТТС", ИНН 7202119668, Джафаров Эльшан Наджмеддин оглы, КД 15-072 от 14.08.2015, решение Калининского районного суда г. Тюмени от 25.01.2018 по делу № 2-167/2018, определение Арбитражного суда Тюменской области от 06.12.2018 по делу № А70-8466/2018, определение Арбитражного суда Тюменской области от 24.11.2022 по делу № А70-8466/2018</t>
  </si>
  <si>
    <t>ООО "ИНТРАСТПЭЙ", ИНН 7202210684, солидарно с поручителями: Тырданов Виктор Александрович, Тырданова Ольга Викторовна, ООО "Инпэй", ИНН 7203281790, ООО "ГТК", ИНН  7202207272, ООО "Сантел", ИНН 7703779560, КД 15-089 от 11.09.2015, решение Калининского районного суда г. Тюмени от 15.08.2018 по делу № 2-3216/2018, определение Арбитражного суда Тюменской области от 06.12.2018 по делу № А70-8466/2018, определение Арбитражного суда Тюменской области от 21.11.20 по делу № А70-10521/2022, определение Арбитражного суда Тюменской области от 24.11.2022 по делу № А70-8466/2018</t>
  </si>
  <si>
    <t>ООО "ИНПЭЙ", ИНН 7203281790, солидарно с поручителями: ООО "ИНТРАСТПЭЙ", ИНН 720221068, Тырданов Виктор Александрович, Тырданова Ольга Викторовна,  ООО "ГТК", ИНН  7202207272, ООО "Сантел", ИНН 7703779560, Открытое акционерное общество "Тюменские телефонные сети", ИНН 7202119668, КД 15-094 от 07.10.2015, решение Калининского районного суда г. Тюмени от 15.08.2018 по делу № 2-3205/2018, определение Арбитражного суда Тюменской области от 06.12.2018 по делу № А70-8466/2018, определение Арбитражного суда Тюменской области от 21.11.20 по делу № А70-10521/2022, определение Арбитражного суда Тюменской области от 24.11.2022 по делу № А70-8466/2018</t>
  </si>
  <si>
    <t>ООО "Медведь", ИНН 7202084101, солидарно с поручителями: Тырданов Виктор Александрович, Тырданова Ольга Викторовна, КД 16-073 от 20.06.2016, решение Калининского районного суда г. Тюмени от 13.11.2018 по делу № 2-4840/2018, определение Арбитражного суда Тюменской области от 06.12.2018 по делу № А70-8466/2018, определение Арбитражного суда Тюменской области от 21.11.20 по делу № А70-10521/2022, определение Арбитражного суда Тюменской области от 24.11.2022 по делу № А70-8466/2018</t>
  </si>
  <si>
    <t>ООО "ГТК", ИНН 7202207272, солидарно с поручителями: ООО "ИНТРАСТПЭЙ", ИНН 720221068, Тырданов Виктор Александрович,  ООО "Сантел", ИНН 7703779560, Открытое акционерное общество "Тюменские телефонные сети", ИНН 7202119668, КД 17-068 от 01.08.2017, решение Арбитражного суда Тюменской области от 27.06.2019 по делу № А70-4267/2019, определение Арбитражного суда Тюменской области от 06.12.2018 по делу № А70-8466/2018, определение Арбитражного суда Тюменской области от 24.11.2022 по делу № А70-8466/2018</t>
  </si>
  <si>
    <t>ООО "ГТК", ИНН 7202207272,  солидарно с поручителями: ООО "ИНТРАСТПЭЙ", ИНН 720221068, Тырданов Виктор Александрович, ООО "Сантел", ИНН 7703779560, Открытое акционерное общество "Тюменские телефонные сети", ИНН 7202119668, КД 17-077 от 01.09.2017, решение Арбитражного суда Тюменской области от 17.01.2019 по делу № А70-176482/2018, определение Арбитражного суда Тюменской области от 06.12.2018 по делу № А70-8466/2018, определение Арбитражного суда Тюменской области от 24.11.2022 по делу № А70-8466/2018</t>
  </si>
  <si>
    <t>ООО "ГТК", ИНН 7202207272, солидарно с поручителями: Тырданов Виктор Александрович, КД 17-086 от 01.11.2017, решение Арбитражного суда Тюменской области от 20.06.2019 по делу № А70-5392/2019, определение Арбитражного суда Тюменской области от 06.12.2018 по делу № А70-8466/2018, определение Арбитражного суда Тюменской области от 24.11.2022 по делу № А70-8466/2018</t>
  </si>
  <si>
    <t xml:space="preserve">ООО "Демис", ИНН 7203245986, солидарно Саркисян Лусик Левоновна, Малинцян Арман Араратович, ООО "Спецтехстрой", ИНН 7204120556, КД 15-120 от 23.12.2015, определение о включении требования в реестр требований кредиторов должника Арбитражного суда Тюменской области от 29.07.2019 по делу № А70-109/2019, решение Калининского районного суда г. Тюмени от 19.02.2019 по делу № 2-1118/2019,  определение  Арбитражного суда Тюменской области от 05.09.2017 по делу № А70-4325/2017 </t>
  </si>
  <si>
    <t xml:space="preserve">ООО "Демис", ИНН 7203245986, солидарно Саркисян Лусик Левоновна, Малинцян Арман Араратович, ООО "Спецтехстрой", ИНН 7204120556, КД 15-122 от 30.12.2015, определение о включении требования в реестр требований кредиторов должника Арбитражного суда Тюменской области от 29.07.2019 по делу № А70-109/2019, решение Калининского районного суда г. Тюмени от 19.02.2019 по делу № 2-1118/2019, определение  Арбитражного суда Тюменской области от 05.09.2017 по делу № А70-4325/2017  </t>
  </si>
  <si>
    <t>Права требования к Саргсяну Мушегу Гургени, Малинцяну Арману Араратовичу, ООО "Спецтехстрой", ИНН 7204120556 по кредитным обязательствам исключенного из ЕГРЮЛ юридического лица ООО "АрмСтройСервис" (ИНН 7202261470), КД 17-018 от 07.03.2017, Заочное решение Калининского районного суда г. Тюмени от 13.12.2018 по делу № 2-5236/2018, определение  Арбитражного суда Тюменской области от 20.12.2019 по делу № А70-4325/2017,  определение Арбитражного суда Тюменской области от 24.01.2022 по делу № А70-7349/2018</t>
  </si>
  <si>
    <t>Права требования к Саргсяну Мушегу Гургени по кредитным обязательствам исключенного из ЕГРЮЛ юридического лица ООО "АрмСтройСервис" (ИНН 7202261470),  КД 17-044 от 23.05.2017, решение Калининского районного суда г. Тюмени от 22.04.2019 по делу № 2-106/2019, определение Арбитражного суда Тюменской области от 24.01.2022 по делу № А70-7349/2018</t>
  </si>
  <si>
    <t>Права требования к Марченко (Маркиной) Оксане Сергеевне, Саргсяну Мушегу Гургени по кредитным обязательствам юридического лица ООО СибКом"Генезис", ИНН 7202202316, по которому окончено конкурсное производство, КД 17-080 от 18.09.2017, решение Калининского районного суда г. Тюмени от 30.07.2018 по делу № 2-3206/2018, Апелляционное определение Тюменского областного суда от 12.11.2018 по делу № 33-6107/2018, определение Арбитражного суда Тюменской области от 24.01.2022 по делу № А70-7349/2018, определение Арбитражного суда Тюменской области от 28.07.2022 по делу № А70-18666/2019</t>
  </si>
  <si>
    <t>ООО "ИНПЭЙ", ИНН 7203281790, солидарно с поручителями: ООО "ИНТРАСТПЭЙ", ИНН 720221068, Тырданов Виктор Александрович, Тырданова Ольга Викторовна,  ООО "ГТК", ИНН  7202207272, ООО "Сантел", ИНН 7703779560, КД 15-097 от 14.10.2015, решение Калининского районного суда г. Тюмени от 08.08.2018 по делу № 2-3255/2018, определение Арбитражного суда Тюменской области от 06.12.2018 по делу № А70-8466/2018, определение Арбитражного суда Тюменской области от 21.11.20 по делу № А70-10521/2022, определение Арбитражного суда Тюменской области от 24.11.2022 по делу № А70-8466/2018</t>
  </si>
  <si>
    <t>Сумма долга, руб.</t>
  </si>
  <si>
    <t>№ п/п</t>
  </si>
  <si>
    <t>Итого:</t>
  </si>
  <si>
    <t>ООО "ТюменьДорСтрой", ИНН 7202258990, солидарно с поручителями: Виноградов Сергей Юрьевич, Малинцян Арман Араратович, ООО "Спецтехстрой", ИНН 7204120556, КД 15-028 от 24.04.2015, определение об установлении требований кредитора к должнику и включении требований в реестр требований кредиторов должника Арбитражного суда Тюменской области от 03.12.2018 по делу № А70-11426/2018, решение Калининского районного суда г. Тюмени от 12.09.2018 по делу № 2-3854/2018, определение Арбитражного суда Тюменской области от 20.12.2019 по делу № А70-4325/2017,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</si>
  <si>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"ТюменьДорСтрой", ИНН 7202258990, солидарно с поручителями: Виноградов Сергей Юрьевич, ООО "Спецтехстрой", ИНН 7204120556, КД 15-103 от 02.11.2015, определение об установлении требований кредитора к должнику и включении требований в реестр требований кредиторов должника Арбитражного суда Тюменской области от 03.12.2018 по делу № А70-11426/2018, решение Калининского районного суда г. Тюмени от 20.12.2018 по делу № 2-5181/2018, определение Арбитражного суда Тюменской области от 20.12.2019 по делу № А70-4325/2017,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</si>
  <si>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"ТюменьДорСтрой", ИНН 7202258990, солидарно с поручителями: Виноградов Сергей Юрьевич, Малинцян Арман Араратович, ООО "Спецтехстрой", ИНН 7204120556, КД 15-119 от 23.12.2015, определение об установлении требований кредитора к должнику и включении требований в реестр требований кредиторов должника Арбитражного суда Тюменской области от 03.12.2018 по делу № А70-11426/2018, решение Калининского районного суда г. Тюмени от 20.12.2018 по делу № 2-5183/2018, определение Арбитражного суда Тюменской области от 20.12.2019 по делу № А70-4325/2017,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</si>
  <si>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"ТюменьДорСтрой", ИНН 7202258990, солидарно с поручителями: Виноградов Сергей Юрьевич, Малинцян Арман Араратович, ООО "Спецтехстрой", ИНН 7204120556,  КД 16-043 от 30.03.2016, определение об установлении требований кредитора к должнику и включении требований в реестр требований кредиторов должника Арбитражного суда Тюменской области от 03.12.2018 по делу № А70-11426/2018, решение Калининского районного суда г. Тюмени от 12.09.2018 по делу № 2-3831/2018, определение Арбитражного суда Тюменской области от 20.12.2019 по делу № А70-4325/2017,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</si>
  <si>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"ТюменьДорСтрой", ИНН 7202258990, солидарно с поручителями: Виноградов Сергей Юрьевич, Малинцян Арман Араратович, ООО "Спецтехстрой", ИНН 7204120556, КД 16-088 от 15.08.2016, определение об установлении требований кредитора к должнику и включении требований в реестр требований кредиторов должника Арбитражного суда Тюменской области от 03.12.2018 по делу № А70-11426/2018, решение Калининского районного суда г. Тюмени от 27.05.2019 по делу № 2-2517/2019, определение Арбитражного суда Тюменской области от 20.12.2019 по делу № А70-4325/2017,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</si>
  <si>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"ТюменьДорСтрой", ИНН 7202258990, солидарно с поручителями: Виноградов Сергей Юрьевич, Малинцян Арман Араратович, ООО "Демис", ИНН 7203245986, Виноградова Анна Юрьевна, ООО "Спецтехстрой", ИНН 7204120556, КД 16-109 от 11.10.2016, определение об установлении требований кредитора к должнику и включении требований в реестр требований кредиторов должника Арбитражного суда Тюменской области от 03.12.2018 по делу № А70-11426/2018, решение Калининского районного суда г. Тюмени от 20.12.2018 по делу № 2-5184/2018, определение  Арбитражного суда Тюменской области от 29.07.2019 по делу № А70-109/2019, определение Арбитражного суда Тюменской области от 20.12.2019 по делу № А70-4325/2017,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</si>
  <si>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"ТюменьДорСтрой", ИНН 7202258990, солидарно с поручителями: Виноградов Сергей Юрьевич, Малинцян Арман Араратович, ООО "Демис", ИНН 7203245986, Виноградова Анна Юрьевна, ООО "Спецтехстрой", ИНН 7204120556, КД 16-110 от 14.10.2016, определение об установлении требований кредитора к должнику и включении требований в реестр требований кредиторов должника Арбитражного суда Тюменской области от 03.12.2018 по делу № А70-11426/2018, Заочное решение Калининского районного суда г. Тюмени от 22.05.2019 по делу № 2-328/2019, определение  Арбитражного суда Тюменской области от 29.07.2019 по делу № А70-109/2019, определение Арбитражного суда Тюменской области от 20.12.2019 по делу № А70-4325/2017,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</si>
  <si>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"ТюменьДорСтрой", ИНН 7202258990, солидарно с поручителями: Виноградов Сергей Юрьевич, Малинцян Арман Араратович, ООО "Демис", ИНН 7203245986, ООО "Спецтехстрой", ИНН 7204120556, КД 17-017 от 28.02.2017, определение об установлении требований кредитора к должнику и включении требований в реестр требований кредиторов должника Арбитражного суда Тюменской области от 03.12.2018 по делу № А70-11426/2018, решение Калининского районного суда г. Тюмени от 16.07.2019 по делу № 2-2540-2019, определение Арбитражного суда Тюменской области от 29.07.2019 по делу № А70-109/2019, определение Арбитражного суда Тюменской области от 20.12.2019 по делу № А70-4325/2017,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</si>
  <si>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"ТюменьДорСтрой", ИНН 7202258990, солидарно с поручителями: Виноградов Сергей Юрьевич, Малинцян Арман Араратович, ООО "Демис", ИНН 7203245986, Саркисян Лусик Левоновна, ООО "Спецтехстрой", ИНН 7204120556, КД 17-032 от 04.04.2017, определение об установлении требований кредитора к должнику и включении требований в реестр требований кредиторов должника Арбитражного суда Тюменской области от 03.12.2018 по делу № А70-11426/2018, решение Калининского районного суда г. Тюмени от 17.12.2018 по делу № 2-5174/2018, определение Арбитражного суда Тюменской области от 29.07.2019 по делу № А70-109/2019, определение Арбитражного суда Тюменской области от 20.12.2019 по делу № А70-4325/2017,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</si>
  <si>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"ТюменьДорСтрой", ИНН 7202258990, солидарно с поручителями: Виноградов Сергей Юрьевич, Малинцян Арман Араратович, ООО "Демис", ИНН 7203245986, Саркисян Лусик Левоновна, ООО "Спецтехстрой", ИНН 7204120556, КД 17-092 от 24.11.2017, определение об установлении требований кредитора к должнику и включении требований в реестр требований кредиторов должника Арбитражного суда Тюменской области от 03.12.2018 по делу № А70-11426/2018, Заочное решение Калининского районного суда г. Тюмени от 06.12.2019 по делу № 2-5130/2019, определение Арбитражного суда Тюменской области от 29.07.2019 по делу № А70-109/2019, определение Арбитражного суда Тюменской области от 20.12.2019 по делу № А70-4325/2017,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</si>
  <si>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"Спецтехстрой", ИНН 7204120556, солидарно с поручителями:  Малинцян Арман Араратович, Виноградов Сергей Юрьевич, Виноградова Анна Юрьевна, ООО "ТюменьДорСтрой", ИНН 7202258990, ООО "Демис", ИНН 7203245986, КД 16-128 от 09.12.2016, решение Калининского районного суда г. Тюмени по делу № 2-1668/2017 от 22.06.2017г., определение Арбитражного суда Тюменской области от 04.09.2017г. по делу № А70-4325/2017, Заочное решение Калининского районного суда г. Тюмени по делу № 2-2866/2019 от 23.05.2019, определение Арбитражного суда Тюменской области от 29.07.2019 по делу № А70-109/2019,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</si>
  <si>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"Спецтехстрой", ИНН 7204120556, солидарно с поручителями: Малинцян Арман Араратович, Виноградов Сергей Юрьевич, Виноградова Анна Юрьевна, ООО "ТюменьДорСтрой", ИНН 7202258990, ООО "Демис", ИНН 7203245986, КД 16-129 от 14.12.2016, решение Калининского районного суда г. Тюмени по делу № 2-1668/2017 от 22.06.2017г., определение Арбитражного суда Тюменской области от 04.09.2017г. по делу № А70-4325/2017, Заочное решение Калининского районного суда г. Тюмени по делу № 2-2871/2019 от 23.05.2019, определение Арбитражного суда Тюменской области от 29.07.2019 по делу № А70-109/2019,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</si>
  <si>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"Спецтехстрой", ИНН 7204120556, солидарно с поручителями: Малинцян Арман Араратович, Виноградов Сергей Юрьевич, ООО "ТюменьДорСтрой", ИНН 7202258990, ООО "Демис", ИНН 7203245986, КД 17-001 от 10.01.2017, решение Калининского районного суда г. Тюмени по делу № 2-1668/2017 от 22.06.2017г., определение Арбитражного суда Тюменской области от 04.09.2017г. по делу № А70-4325/2017,  Заочное решение Калининского районного суда г. Тюмени по делу № 2-2870/2019 от 23.05.2019, определение Арбитражного суда Тюменской области от 29.07.2019 по делу № А70-109/2019,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</si>
  <si>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"Демис", ИНН 7203245986,солидарно Саркисян Лусик Левоновна, Малинцян Арман Араратович, ООО "ТюменьДорСтрой", ИНН 7202258990, ООО "Спецтехстрой", ИНН 7204120556, КД 16-022 от 26.02.2016, решение Калининского районного суда г. Тюмени от 06.09.2018 по делу № 2-3824/2018, определение о включении требования в реестр требований кредиторов должника Арбитражного суда Тюменской области от 29.07.2019 по делу № А70-109/2019, определение  Арбитражного суда Тюменской области от 20.12.2019 по делу № А70-4325/2017,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</si>
  <si>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"Демис", ИНН 7203245986, солидарно Саркисян Лусик Левоновна, Малинцян Арман Араратович, ООО "ТюменьДорСтрой", ИНН 7202258990, ООО "Спецтехстрой", ИНН 7204120556, КД 16-091 от 30.08.2016, определение о включении требования в реестр требований кредиторов должника Арбитражного суда Тюменской области от 29.07.2019 по делу № А70-109/2019, решение Калининского районного суда г. Тюмени от 19.02.2019 по делу № 2-1118/2019, определение  Арбитражного суда Тюменской области от 21.05.2018 по делу № А70-4325/2017,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</si>
  <si>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"Демис", ИНН 7203245986,солидарно Саркисян Лусик Левоновна, Малинцян Арман Араратович, ООО "ТюменьДорСтрой", ИНН 7202258990, ООО "Спецтехстрой", ИНН 7204120556, КД 16-006 от 12.01.2016, определение о включении требования в реестр требований кредиторов должника Арбитражного суда Тюменской области от 29.07.2019 по делу № А70-109/2019, решение Калининского районного суда г. Тюмени от 19.02.2019 по делу № 2-1118/2019, определение  Арбитражного суда Тюменской области от 20.12.2019 по делу № А70-4325/2017,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</si>
  <si>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"Демис", ИНН 7203245986,  солидарно Саркисян Лусик Левоновна, Малинцян Арман Араратович,  ООО "ТюменьДорСтрой", ИНН 7202258990, ООО "Спецтехстрой", ИНН 7204120556, КД 17-019  от 09.02.2017, определение о включении требования в реестр требований кредиторов должника Арбитражного суда Тюменской области от 29.07.2019 по делу № А70-109/2019, решение Калининского районного суда г. Тюмени от 19.02.2019 по делу № 2-1118/2019, определение Арбитражного суда Тюменской области от 20.12.2019 по делу № А70-4325/2017,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</si>
  <si>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"Демис", ИНН 7203245986, солидарно Саркисян Лусик Левоновна, Малинцян Арман Араратович, ООО "ТюменьДорСтрой", ИНН 7202258990, Виноградов Сергей Юрьевич, ООО "Спецтехстрой", ИНН 7204120556, КД 17-043 от 12.05.2017, определение о включении требования в реестр требований кредиторов должника Арбитражного суда Тюменской области от 29.07.2019 по делу № А70-109/2019, решение Калининского районного суда г. Тюмени от 21.02.2019 по делу № 2-1082/2019, Апелляционное определение от 15.05.2019 по делу № 33-2822/2019, определение Арбитражного суда Тюменской области от 03.12.2018 по делу № А70-11426/2018, определение  Арбитражного суда Тюменской области от 21.05.2018 по делу № А70-4325/2017,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</si>
  <si>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"Демис", ИНН 7203245986, солидарно Саркисян Лусик Левоновна, Малинцян Арман Араратович, ООО "ТюменьДорСтрой", ИНН 7202258990, КД 17-062 от 14.07.2017, определение о включении требования в реестр требований кредиторов должника Арбитражного суда Тюменской области от 29.07.2019 по делу № А70-109/2019, решение Калининского районного суда г. Тюмени от 21.02.2019 по делу № 2-1081/2019, Апелляционное определение от 22.05.2019 по делу № 33-2846/2019, определение Калининского районного суда г. Тюмени от 05.03.2019 по делу № 2-1081/2019,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</si>
  <si>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"Демис", ИНН 7203245986, солидарно Саркисян Лусик Левоновна, Малинцян Арман Араратович, ООО "ТюменьДорСтрой", ИНН 7202258990, КД 17-083 от 02.10.2017, определение о включении требования в реестр требований кредиторов должника Арбитражного суда Тюменской области от 29.07.2019 по делу № А70-109/2019, решение Калининского районного суда г. Тюмени от 21.02.2019 по делу № 2-1081/2019, Апелляционное определение от 22.05.2019 по делу № 33-2846/2019, определение Калининского районного суда г. Тюмени от 05.03.2019 по делу № 2-1081/2019,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</si>
  <si>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"Демис", ИНН 7203245986, солидарно Саркисян Лусик Левоновна, Малинцян Арман Араратович, ООО "ТюменьДорСтрой", ИНН 7202258990, Виноградов Сергей Юрьевич, КД 17-091 от 16.11.2017, определение о включении требования в реестр требований кредиторов должника Арбитражного суда Тюменской области от 29.07.2019 по делу № А70-109/2019, решение Калининского районного суда г. Тюмени от 07.05.2019 по делу № 2-1272-2019,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</si>
  <si>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"Демис", ИНН 7203245986, солидарно Саркисян Лусик Левоновна, Малинцян Арман Араратович, ООО "ТюменьДорСтрой", ИНН 7202258990, Виноградов Сергей Юрьевич, КД 17-093 от 24.11.2017, определение о включении требования в реестр требований кредиторов должника Арбитражного суда Тюменской области от 29.07.2019 по делу № А70-109/2019, решение Калининского районного суда г. Тюмени от 07.05.2019 по делу № 2-1272-2019,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</si>
  <si>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"СтройТехСнаб", ИНН 7203146801, солидарно Малинцян Арман Араратович, Виноградов Сергей Юрьевич, ООО "ТюменьДорСтрой", ИНН 7202258990, ООО "Демис", ИНН 7203245986, КД 17-076 от 28.08.2017, Заочное решение Калининского районного суда г. Тюмени по делу № 2-5209/2018 от 13.12.2018, определение Арбитражного суда Тюменской области от 29.07.2019 по делу № А70-109/2019,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</si>
  <si>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"СтройТехСнаб", ИНН 7203146801, солидарно Абрамян Артём Мнацаканович, Малинцян Арман Араратович, Виноградов Сергей Юрьевич, ООО "ТюменьДорСтрой", ИНН 7202258990, ООО "Демис", ИНН 7203245986, КД 17-084 от 04.10.2017, Заочное решение Калининского районного суда г. Тюмени по делу № 2-5239/2018 от 14.12.2018, определение Арбитражного суда Тюменской области от 29.07.2019 по делу № А70-109/2019,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</si>
  <si>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ООО "СтройТехСнаб", ИНН 7203146801, солидарно Абрамян Артём Мнацаканович, Малинцян Арман Араратович, Виноградов Сергей Юрьевич, Саркисян Лусик Левоновна, ООО "ТюменьДорСтрой", ИНН 7202258990, ООО "Демис", ИНН 7203245986, КД 17-088 от 17.10.2017, Заочное решение Калининского районного суда г. Тюмени по делу № 2-5218/2018 от 13.12.2018, определение Арбитражного суда Тюменской области от 29.07.2019 по делу № А70-109/2019, определение Арбитражного суда Тюменской области от 03.12.2018 по делу № А70-11426/2018,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</si>
  <si>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Права требования к Саргсяну Мушегу Гургени, Малинцяну Арману Араратовичу,ООО "ТюменьДорСтрой", ИНН 7202258990, ООО "Спецтехстрой", ИНН 7204120556 по кредитным обязательствам исключенного из ЕГРЮЛ юридического лица ООО "АрмСтройСервис" (ИНН 7202261470),  КД  17-036 от 04.04.2017, решение Калининского районного суда г. Тюмени от 10.09.2018 по делу № 2-3862/2018, определение  Арбитражного суда Тюменской области от 20.12.2019 по делу № А70-4325/2017, определение Арбитражного суда Тюменской области от 03.12.2018 по делу № А70-11426/2018, определение Арбитражного суда Тюменской области от 24.01.2022 по делу № А70-7349/2018,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</si>
  <si>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Права требования к Марченко (Маркино) Оксане Сергеевне, Саргсяну Мушегу Гургени, Малинцяну Арману Араратовичу,ООО "ТюменьДорСтрой", ИНН 7202258990, "Демис", ИНН 7203245986 по кредитным обязательствам юридического лица ООО СибКом"Генезис", ИНН 7202202316, по которому окончено конкурсное производство, КД 17-073 от 11.08.2017, решение Калининского районного суда г. Тюмени от 25.01.2019 по делу № 2-71-2019, определение  Калининского районного суда г. Тюмени от 23.04.2019 по делу № 2-71-2019, определение Арбитражного суда Тюменской области от 03.12.2018 по делу № А70-11426/2018, определение Арбитражного суда Тюменской области от 29.07.2019 по делу № А70-109/2019, определение Арбитражного суда Тюменской области от 24.01.2022 по делу № А70-7349/2018, определение Арбитражного суда Тюменской области от 28.07.2022 по делу № А70-18666/2019, субсидиарная ответственность Виноградова Сергея Юрьевича по обязательствам ООО "ТюменьДорСтрой", определение АС Тюменской обл. от 06.07.2023 по делу № А70-11426-15/2018.</t>
  </si>
  <si>
    <t>Лот № 3 - Права требования по 9 кредитным договорам, заключенным с 4 юридическими лицами, г. Тюмень</t>
  </si>
  <si>
    <t>Лот № 5 - Права требования по 20 кредитным договорам, заключенным с 3 юридическими лицами, г. Тюмень</t>
  </si>
  <si>
    <t>Лот № 8 - Права требования по 17 кредитным договорам, заключенным с 4 юридическими лицами, г. Тюмень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</si>
</sst>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7" x14ac:knownFonts="1">
    <font>
      <sz val="11"/>
      <color theme="1"/>
      <name val="Calibri"/>
      <family val="2"/>
      <charset val="204"/>
      <scheme val="minor"/>
    </font>
    <font>
      <b/>
      <sz val="12"/>
      <color theme="1"/>
      <name val="Times New Roman"/>
      <family val="1"/>
      <charset val="204"/>
    </font>
    <font>
      <sz val="11"/>
      <color theme="1"/>
      <name val="Calibri"/>
      <family val="2"/>
      <scheme val="minor"/>
    </font>
    <font>
      <sz val="11"/>
      <color theme="1"/>
      <name val="Calibri"/>
      <family val="2"/>
      <charset val="204"/>
      <scheme val="minor"/>
    </font>
    <font>
      <b/>
      <sz val="12"/>
      <name val="Times New Roman"/>
      <family val="1"/>
      <charset val="204"/>
    </font>
    <font>
      <sz val="12"/>
      <name val="Times New Roman"/>
      <family val="1"/>
      <charset val="204"/>
    </font>
    <font>
      <sz val="10"/>
      <name val="Arial"/>
      <family val="2"/>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0" fontId="6" fillId="0" borderId="0"/>
    <xf numFmtId="164" fontId="3" fillId="0" borderId="0" applyFont="0" applyFill="0" applyBorder="0" applyAlignment="0" applyProtection="0"/>
    <xf numFmtId="0" fontId="6" fillId="0" borderId="0"/>
  </cellStyleXfs>
  <cellXfs count="23">
    <xf numFmtId="0" fontId="0" fillId="0" borderId="0" xfId="0"/>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2"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Fill="1" applyAlignment="1">
      <alignment vertical="center"/>
    </xf>
    <xf numFmtId="0" fontId="4" fillId="0" borderId="1" xfId="0" applyFont="1" applyFill="1" applyBorder="1" applyAlignment="1">
      <alignment horizontal="center" vertical="center" wrapText="1"/>
    </xf>
    <xf numFmtId="0" fontId="5" fillId="0" borderId="0" xfId="0" applyFont="1" applyFill="1" applyBorder="1" applyAlignment="1">
      <alignment vertical="center"/>
    </xf>
    <xf numFmtId="0" fontId="5" fillId="2" borderId="0" xfId="0" applyFont="1" applyFill="1" applyAlignment="1">
      <alignment vertical="center"/>
    </xf>
    <xf numFmtId="0" fontId="1" fillId="0" borderId="1" xfId="0" applyFont="1" applyBorder="1" applyAlignment="1">
      <alignment horizontal="center" vertical="center" wrapText="1"/>
    </xf>
    <xf numFmtId="4" fontId="4"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xf>
    <xf numFmtId="4" fontId="5" fillId="0" borderId="0" xfId="0" applyNumberFormat="1" applyFont="1" applyFill="1" applyAlignment="1">
      <alignment horizontal="center" vertical="center"/>
    </xf>
    <xf numFmtId="0" fontId="5" fillId="0" borderId="2" xfId="0" applyFont="1" applyFill="1" applyBorder="1" applyAlignment="1">
      <alignment vertical="center" wrapText="1"/>
    </xf>
    <xf numFmtId="0" fontId="4" fillId="0" borderId="1" xfId="0" applyFont="1" applyBorder="1" applyAlignment="1">
      <alignment horizontal="center" vertical="center" wrapText="1"/>
    </xf>
    <xf numFmtId="4" fontId="5" fillId="0" borderId="4" xfId="2" applyNumberFormat="1" applyFont="1" applyFill="1" applyBorder="1" applyAlignment="1">
      <alignment horizontal="center" vertical="center"/>
    </xf>
    <xf numFmtId="4" fontId="5" fillId="2" borderId="1" xfId="0" applyNumberFormat="1" applyFont="1" applyFill="1" applyBorder="1" applyAlignment="1">
      <alignment horizontal="center" vertical="center" wrapText="1"/>
    </xf>
    <xf numFmtId="4" fontId="5" fillId="0" borderId="4" xfId="4" applyNumberFormat="1" applyFont="1" applyFill="1" applyBorder="1" applyAlignment="1">
      <alignment horizontal="center" vertical="center"/>
    </xf>
    <xf numFmtId="0" fontId="4" fillId="0" borderId="2" xfId="0" applyFont="1" applyFill="1" applyBorder="1" applyAlignment="1">
      <alignment horizontal="center" vertical="center" wrapText="1"/>
    </xf>
    <xf numFmtId="4" fontId="1" fillId="0" borderId="1" xfId="0" applyNumberFormat="1" applyFont="1" applyBorder="1" applyAlignment="1">
      <alignment horizontal="center" vertical="center"/>
    </xf>
  </cellXfs>
  <cellStyles count="5">
    <cellStyle name="Обычный" xfId="0" builtinId="0"/>
    <cellStyle name="Обычный 2" xfId="1" xr:uid="{00000000-0005-0000-0000-000001000000}"/>
    <cellStyle name="Обычный_3. Расшифровка" xfId="2" xr:uid="{00000000-0005-0000-0000-000002000000}"/>
    <cellStyle name="Обычный_3. Расшифровка_1" xfId="4" xr:uid="{00000000-0005-0000-0000-000003000000}"/>
    <cellStyle name="Финансовый 2" xfId="3" xr:uid="{00000000-0005-0000-0000-00000400000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C11"/>
  <sheetViews>
    <sheetView tabSelected="1" view="pageBreakPreview" zoomScale="70" zoomScaleNormal="85" zoomScaleSheetLayoutView="70" workbookViewId="0">
      <selection activeCell="B2" sqref="B2"/>
    </sheetView>
  </sheetViews>
  <sheetFormatPr defaultColWidth="9.140625" defaultRowHeight="15.75" x14ac:dyDescent="0.25"/>
  <cols>
    <col min="1" max="1" width="9.85546875" style="8" customWidth="1"/>
    <col min="2" max="2" width="90.7109375" style="8" customWidth="1"/>
    <col min="3" max="3" width="23" style="15" customWidth="1"/>
    <col min="4" max="16384" width="9.140625" style="6"/>
  </cols>
  <sheetData>
    <row r="1" spans="1:3" ht="33.75" customHeight="1" x14ac:dyDescent="0.25">
      <c r="A1" s="10" t="s">
        <v>20</v>
      </c>
      <c r="B1" s="7" t="s">
        <v>49</v>
      </c>
      <c r="C1" s="11" t="s">
        <v>19</v>
      </c>
    </row>
    <row r="2" spans="1:3" ht="146.1" customHeight="1" x14ac:dyDescent="0.25">
      <c r="A2" s="1">
        <v>1</v>
      </c>
      <c r="B2" s="2" t="s">
        <v>5</v>
      </c>
      <c r="C2" s="12">
        <v>3834599.97</v>
      </c>
    </row>
    <row r="3" spans="1:3" ht="146.1" customHeight="1" x14ac:dyDescent="0.25">
      <c r="A3" s="1">
        <v>2</v>
      </c>
      <c r="B3" s="2" t="s">
        <v>6</v>
      </c>
      <c r="C3" s="12">
        <v>420322.44</v>
      </c>
    </row>
    <row r="4" spans="1:3" ht="146.1" customHeight="1" x14ac:dyDescent="0.25">
      <c r="A4" s="1">
        <v>3</v>
      </c>
      <c r="B4" s="2" t="s">
        <v>7</v>
      </c>
      <c r="C4" s="13">
        <v>6243548.3700000001</v>
      </c>
    </row>
    <row r="5" spans="1:3" ht="162.75" customHeight="1" x14ac:dyDescent="0.25">
      <c r="A5" s="1">
        <v>4</v>
      </c>
      <c r="B5" s="2" t="s">
        <v>8</v>
      </c>
      <c r="C5" s="13">
        <v>482409.48</v>
      </c>
    </row>
    <row r="6" spans="1:3" ht="146.1" customHeight="1" x14ac:dyDescent="0.25">
      <c r="A6" s="1">
        <v>5</v>
      </c>
      <c r="B6" s="2" t="s">
        <v>18</v>
      </c>
      <c r="C6" s="12">
        <v>1947907.8</v>
      </c>
    </row>
    <row r="7" spans="1:3" ht="146.1" customHeight="1" x14ac:dyDescent="0.25">
      <c r="A7" s="1">
        <v>6</v>
      </c>
      <c r="B7" s="2" t="s">
        <v>9</v>
      </c>
      <c r="C7" s="13">
        <v>1692443.38</v>
      </c>
    </row>
    <row r="8" spans="1:3" ht="146.1" customHeight="1" x14ac:dyDescent="0.25">
      <c r="A8" s="1">
        <v>7</v>
      </c>
      <c r="B8" s="2" t="s">
        <v>10</v>
      </c>
      <c r="C8" s="12">
        <v>31172485.59</v>
      </c>
    </row>
    <row r="9" spans="1:3" ht="146.1" customHeight="1" x14ac:dyDescent="0.25">
      <c r="A9" s="1">
        <v>8</v>
      </c>
      <c r="B9" s="2" t="s">
        <v>11</v>
      </c>
      <c r="C9" s="13">
        <v>7699492.4400000004</v>
      </c>
    </row>
    <row r="10" spans="1:3" ht="112.5" customHeight="1" x14ac:dyDescent="0.25">
      <c r="A10" s="1">
        <v>9</v>
      </c>
      <c r="B10" s="2" t="s">
        <v>12</v>
      </c>
      <c r="C10" s="12">
        <v>8804966.1199999992</v>
      </c>
    </row>
    <row r="11" spans="1:3" x14ac:dyDescent="0.25">
      <c r="A11" s="22" t="s">
        <v>21</v>
      </c>
      <c r="B11" s="22"/>
      <c r="C11" s="11">
        <f>SUM(C2:C10)</f>
        <v>62298175.589999996</v>
      </c>
    </row>
  </sheetData>
  <mergeCells count="1">
    <mergeCell ref="A11:B11"/>
  </mergeCells>
  <pageMargins left="0.78740157480314965" right="0.39370078740157483" top="0.39370078740157483" bottom="0.39370078740157483" header="0.31496062992125984" footer="0.31496062992125984"/>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view="pageBreakPreview" zoomScale="60" zoomScaleNormal="90" workbookViewId="0">
      <selection activeCell="B2" sqref="B2"/>
    </sheetView>
  </sheetViews>
  <sheetFormatPr defaultColWidth="9.140625" defaultRowHeight="15.75" x14ac:dyDescent="0.25"/>
  <cols>
    <col min="1" max="1" width="12" style="8" customWidth="1"/>
    <col min="2" max="2" width="91.85546875" style="8" customWidth="1"/>
    <col min="3" max="3" width="23" style="15" customWidth="1"/>
    <col min="4" max="16384" width="9.140625" style="6"/>
  </cols>
  <sheetData>
    <row r="1" spans="1:3" ht="45" customHeight="1" x14ac:dyDescent="0.25">
      <c r="A1" s="17" t="s">
        <v>20</v>
      </c>
      <c r="B1" s="21" t="s">
        <v>50</v>
      </c>
      <c r="C1" s="11" t="s">
        <v>19</v>
      </c>
    </row>
    <row r="2" spans="1:3" ht="155.25" customHeight="1" x14ac:dyDescent="0.25">
      <c r="A2" s="4">
        <v>1</v>
      </c>
      <c r="B2" s="2" t="s">
        <v>22</v>
      </c>
      <c r="C2" s="12">
        <v>335952.15999999992</v>
      </c>
    </row>
    <row r="3" spans="1:3" ht="150" customHeight="1" x14ac:dyDescent="0.25">
      <c r="A3" s="4">
        <v>2</v>
      </c>
      <c r="B3" s="2" t="s">
        <v>23</v>
      </c>
      <c r="C3" s="12">
        <v>575188.08999999985</v>
      </c>
    </row>
    <row r="4" spans="1:3" ht="150" customHeight="1" x14ac:dyDescent="0.25">
      <c r="A4" s="4">
        <v>3</v>
      </c>
      <c r="B4" s="2" t="s">
        <v>24</v>
      </c>
      <c r="C4" s="12">
        <v>3229231.39</v>
      </c>
    </row>
    <row r="5" spans="1:3" ht="150" customHeight="1" x14ac:dyDescent="0.25">
      <c r="A5" s="4">
        <v>4</v>
      </c>
      <c r="B5" s="2" t="s">
        <v>25</v>
      </c>
      <c r="C5" s="12">
        <v>1010020.0099999998</v>
      </c>
    </row>
    <row r="6" spans="1:3" ht="150" customHeight="1" x14ac:dyDescent="0.25">
      <c r="A6" s="4">
        <v>5</v>
      </c>
      <c r="B6" s="2" t="s">
        <v>26</v>
      </c>
      <c r="C6" s="12">
        <v>6870291.54</v>
      </c>
    </row>
    <row r="7" spans="1:3" ht="183" customHeight="1" x14ac:dyDescent="0.25">
      <c r="A7" s="4">
        <v>6</v>
      </c>
      <c r="B7" s="2" t="s">
        <v>27</v>
      </c>
      <c r="C7" s="12">
        <v>716000</v>
      </c>
    </row>
    <row r="8" spans="1:3" ht="186.75" customHeight="1" x14ac:dyDescent="0.25">
      <c r="A8" s="4">
        <v>7</v>
      </c>
      <c r="B8" s="2" t="s">
        <v>28</v>
      </c>
      <c r="C8" s="12">
        <v>12405731.949999999</v>
      </c>
    </row>
    <row r="9" spans="1:3" ht="183.75" customHeight="1" x14ac:dyDescent="0.25">
      <c r="A9" s="4">
        <v>8</v>
      </c>
      <c r="B9" s="2" t="s">
        <v>29</v>
      </c>
      <c r="C9" s="12">
        <v>3214590.9299999997</v>
      </c>
    </row>
    <row r="10" spans="1:3" ht="186.75" customHeight="1" x14ac:dyDescent="0.25">
      <c r="A10" s="4">
        <v>9</v>
      </c>
      <c r="B10" s="2" t="s">
        <v>30</v>
      </c>
      <c r="C10" s="12">
        <v>28562569.549999997</v>
      </c>
    </row>
    <row r="11" spans="1:3" ht="183.75" customHeight="1" x14ac:dyDescent="0.25">
      <c r="A11" s="4">
        <v>10</v>
      </c>
      <c r="B11" s="2" t="s">
        <v>31</v>
      </c>
      <c r="C11" s="12">
        <v>5070714.6999999993</v>
      </c>
    </row>
    <row r="12" spans="1:3" ht="93" customHeight="1" x14ac:dyDescent="0.25">
      <c r="A12" s="4">
        <v>11</v>
      </c>
      <c r="B12" s="2" t="s">
        <v>1</v>
      </c>
      <c r="C12" s="18">
        <v>2953744.0000000009</v>
      </c>
    </row>
    <row r="13" spans="1:3" ht="84.75" customHeight="1" x14ac:dyDescent="0.25">
      <c r="A13" s="4">
        <v>12</v>
      </c>
      <c r="B13" s="16" t="s">
        <v>2</v>
      </c>
      <c r="C13" s="18">
        <v>8027919.04</v>
      </c>
    </row>
    <row r="14" spans="1:3" ht="116.25" customHeight="1" x14ac:dyDescent="0.25">
      <c r="A14" s="4">
        <v>13</v>
      </c>
      <c r="B14" s="2" t="s">
        <v>3</v>
      </c>
      <c r="C14" s="18">
        <v>10628750.25</v>
      </c>
    </row>
    <row r="15" spans="1:3" ht="99.75" customHeight="1" x14ac:dyDescent="0.25">
      <c r="A15" s="4">
        <v>14</v>
      </c>
      <c r="B15" s="2" t="s">
        <v>4</v>
      </c>
      <c r="C15" s="18">
        <v>10121974.59</v>
      </c>
    </row>
    <row r="16" spans="1:3" ht="189.75" customHeight="1" x14ac:dyDescent="0.25">
      <c r="A16" s="4">
        <v>15</v>
      </c>
      <c r="B16" s="2" t="s">
        <v>32</v>
      </c>
      <c r="C16" s="18">
        <v>13442394.52</v>
      </c>
    </row>
    <row r="17" spans="1:3" ht="191.25" customHeight="1" x14ac:dyDescent="0.25">
      <c r="A17" s="4">
        <v>16</v>
      </c>
      <c r="B17" s="2" t="s">
        <v>33</v>
      </c>
      <c r="C17" s="18">
        <v>13436948.23</v>
      </c>
    </row>
    <row r="18" spans="1:3" ht="183.75" customHeight="1" x14ac:dyDescent="0.25">
      <c r="A18" s="4">
        <v>17</v>
      </c>
      <c r="B18" s="2" t="s">
        <v>34</v>
      </c>
      <c r="C18" s="18">
        <v>17271865.800000001</v>
      </c>
    </row>
    <row r="19" spans="1:3" ht="75.75" customHeight="1" x14ac:dyDescent="0.25">
      <c r="A19" s="4">
        <v>18</v>
      </c>
      <c r="B19" s="2" t="s">
        <v>0</v>
      </c>
      <c r="C19" s="18">
        <v>2009193.8399999999</v>
      </c>
    </row>
    <row r="20" spans="1:3" s="9" customFormat="1" ht="173.25" customHeight="1" x14ac:dyDescent="0.25">
      <c r="A20" s="5">
        <v>19</v>
      </c>
      <c r="B20" s="3" t="s">
        <v>35</v>
      </c>
      <c r="C20" s="19">
        <v>16898374.07</v>
      </c>
    </row>
    <row r="21" spans="1:3" s="9" customFormat="1" ht="173.25" customHeight="1" x14ac:dyDescent="0.25">
      <c r="A21" s="5">
        <v>20</v>
      </c>
      <c r="B21" s="3" t="s">
        <v>36</v>
      </c>
      <c r="C21" s="19">
        <v>18550777.460000001</v>
      </c>
    </row>
    <row r="22" spans="1:3" x14ac:dyDescent="0.25">
      <c r="A22" s="22" t="s">
        <v>21</v>
      </c>
      <c r="B22" s="22"/>
      <c r="C22" s="14">
        <f>SUM(C2:C21)</f>
        <v>175332232.12</v>
      </c>
    </row>
  </sheetData>
  <mergeCells count="1">
    <mergeCell ref="A22:B22"/>
  </mergeCells>
  <pageMargins left="0.78740157480314965" right="0.39370078740157483" top="0.39370078740157483" bottom="0.3937007874015748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view="pageBreakPreview" zoomScale="80" zoomScaleNormal="100" zoomScaleSheetLayoutView="80" workbookViewId="0">
      <selection activeCell="A19" sqref="A19:B19"/>
    </sheetView>
  </sheetViews>
  <sheetFormatPr defaultColWidth="9.140625" defaultRowHeight="15.75" x14ac:dyDescent="0.25"/>
  <cols>
    <col min="1" max="1" width="12" style="8" customWidth="1"/>
    <col min="2" max="2" width="101.28515625" style="8" customWidth="1"/>
    <col min="3" max="3" width="23" style="15" customWidth="1"/>
    <col min="4" max="16384" width="9.140625" style="6"/>
  </cols>
  <sheetData>
    <row r="1" spans="1:3" ht="37.15" customHeight="1" x14ac:dyDescent="0.25">
      <c r="A1" s="17" t="s">
        <v>20</v>
      </c>
      <c r="B1" s="7" t="s">
        <v>51</v>
      </c>
      <c r="C1" s="11" t="s">
        <v>19</v>
      </c>
    </row>
    <row r="2" spans="1:3" ht="114" customHeight="1" x14ac:dyDescent="0.25">
      <c r="A2" s="4">
        <v>1</v>
      </c>
      <c r="B2" s="2" t="s">
        <v>13</v>
      </c>
      <c r="C2" s="13">
        <v>12499980.240000002</v>
      </c>
    </row>
    <row r="3" spans="1:3" ht="114" customHeight="1" x14ac:dyDescent="0.25">
      <c r="A3" s="4">
        <v>2</v>
      </c>
      <c r="B3" s="2" t="s">
        <v>14</v>
      </c>
      <c r="C3" s="13">
        <v>4928604.1399999997</v>
      </c>
    </row>
    <row r="4" spans="1:3" ht="164.45" customHeight="1" x14ac:dyDescent="0.25">
      <c r="A4" s="4">
        <v>3</v>
      </c>
      <c r="B4" s="2" t="s">
        <v>37</v>
      </c>
      <c r="C4" s="13">
        <v>4387290.07</v>
      </c>
    </row>
    <row r="5" spans="1:3" ht="175.5" customHeight="1" x14ac:dyDescent="0.25">
      <c r="A5" s="4">
        <v>4</v>
      </c>
      <c r="B5" s="2" t="s">
        <v>38</v>
      </c>
      <c r="C5" s="13">
        <v>12186601.23</v>
      </c>
    </row>
    <row r="6" spans="1:3" ht="175.9" customHeight="1" x14ac:dyDescent="0.25">
      <c r="A6" s="4">
        <v>5</v>
      </c>
      <c r="B6" s="2" t="s">
        <v>39</v>
      </c>
      <c r="C6" s="13">
        <v>9176397.9100000001</v>
      </c>
    </row>
    <row r="7" spans="1:3" ht="174.75" customHeight="1" x14ac:dyDescent="0.25">
      <c r="A7" s="4">
        <v>6</v>
      </c>
      <c r="B7" s="2" t="s">
        <v>40</v>
      </c>
      <c r="C7" s="13">
        <v>51720637.82</v>
      </c>
    </row>
    <row r="8" spans="1:3" ht="175.5" customHeight="1" x14ac:dyDescent="0.25">
      <c r="A8" s="4">
        <v>7</v>
      </c>
      <c r="B8" s="2" t="s">
        <v>41</v>
      </c>
      <c r="C8" s="13">
        <v>9265686.6099999994</v>
      </c>
    </row>
    <row r="9" spans="1:3" ht="147.75" customHeight="1" x14ac:dyDescent="0.25">
      <c r="A9" s="4">
        <v>8</v>
      </c>
      <c r="B9" s="2" t="s">
        <v>42</v>
      </c>
      <c r="C9" s="13">
        <v>9139922.2400000002</v>
      </c>
    </row>
    <row r="10" spans="1:3" ht="163.5" customHeight="1" x14ac:dyDescent="0.25">
      <c r="A10" s="4">
        <v>9</v>
      </c>
      <c r="B10" s="2" t="s">
        <v>43</v>
      </c>
      <c r="C10" s="13">
        <v>19082068.459999997</v>
      </c>
    </row>
    <row r="11" spans="1:3" ht="150" customHeight="1" x14ac:dyDescent="0.25">
      <c r="A11" s="4">
        <v>10</v>
      </c>
      <c r="B11" s="2" t="s">
        <v>44</v>
      </c>
      <c r="C11" s="20">
        <v>85246391.760000005</v>
      </c>
    </row>
    <row r="12" spans="1:3" ht="144" customHeight="1" x14ac:dyDescent="0.25">
      <c r="A12" s="4">
        <v>11</v>
      </c>
      <c r="B12" s="2" t="s">
        <v>45</v>
      </c>
      <c r="C12" s="20">
        <v>44260556.960000001</v>
      </c>
    </row>
    <row r="13" spans="1:3" ht="158.25" customHeight="1" x14ac:dyDescent="0.25">
      <c r="A13" s="4">
        <v>12</v>
      </c>
      <c r="B13" s="2" t="s">
        <v>46</v>
      </c>
      <c r="C13" s="20">
        <v>83480190.609999999</v>
      </c>
    </row>
    <row r="14" spans="1:3" ht="116.25" customHeight="1" x14ac:dyDescent="0.25">
      <c r="A14" s="4">
        <v>13</v>
      </c>
      <c r="B14" s="2" t="s">
        <v>15</v>
      </c>
      <c r="C14" s="20">
        <v>18215431.109999999</v>
      </c>
    </row>
    <row r="15" spans="1:3" ht="171" customHeight="1" x14ac:dyDescent="0.25">
      <c r="A15" s="4">
        <v>14</v>
      </c>
      <c r="B15" s="2" t="s">
        <v>47</v>
      </c>
      <c r="C15" s="20">
        <v>37423388.939999998</v>
      </c>
    </row>
    <row r="16" spans="1:3" ht="88.5" customHeight="1" x14ac:dyDescent="0.25">
      <c r="A16" s="4">
        <v>15</v>
      </c>
      <c r="B16" s="2" t="s">
        <v>16</v>
      </c>
      <c r="C16" s="20">
        <v>27314915.84</v>
      </c>
    </row>
    <row r="17" spans="1:3" ht="219.75" customHeight="1" x14ac:dyDescent="0.25">
      <c r="A17" s="4">
        <v>16</v>
      </c>
      <c r="B17" s="2" t="s">
        <v>48</v>
      </c>
      <c r="C17" s="13">
        <v>29395227.239999998</v>
      </c>
    </row>
    <row r="18" spans="1:3" ht="187.5" customHeight="1" x14ac:dyDescent="0.25">
      <c r="A18" s="4">
        <v>17</v>
      </c>
      <c r="B18" s="2" t="s">
        <v>17</v>
      </c>
      <c r="C18" s="12">
        <v>28878782.940000001</v>
      </c>
    </row>
    <row r="19" spans="1:3" ht="27.6" customHeight="1" x14ac:dyDescent="0.25">
      <c r="A19" s="22" t="s">
        <v>21</v>
      </c>
      <c r="B19" s="22"/>
      <c r="C19" s="14">
        <f>SUM(C2:C18)</f>
        <v>486602074.12</v>
      </c>
    </row>
  </sheetData>
  <mergeCells count="1">
    <mergeCell ref="A19:B19"/>
  </mergeCells>
  <pageMargins left="0.78740157480314965" right="0.39370078740157483" top="0.39370078740157483" bottom="0.39370078740157483"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Расшифровка сборного лота № 3</vt:lpstr>
      <vt:lpstr>Расшифровка сборного лота № 5</vt:lpstr>
      <vt:lpstr>Расшифровка сборного лота № 8</vt:lpstr>
      <vt:lpstr>'Расшифровка сборного лота № 3'!Область_печати</vt:lpstr>
      <vt:lpstr>'Расшифровка сборного лота № 5'!Область_печати</vt:lpstr>
      <vt:lpstr>'Расшифровка сборного лота № 8'!Область_печати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Стёпочкина Ирина Владимировна</dc:creator>
  <cp:lastModifiedBy>Мисинева Ирина Ивановна</cp:lastModifiedBy>
  <cp:lastPrinted>2023-08-24T07:48:40Z</cp:lastPrinted>
  <dcterms:created xsi:type="dcterms:W3CDTF">2015-05-06T12:48:51Z</dcterms:created>
  <dcterms:modified xsi:type="dcterms:W3CDTF">2023-08-25T06:31:39Z</dcterms:modified>
</cp:coreProperties>
</file>