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АМТ банк\2023.08.19_А+ППП_П17\B8770\"/>
    </mc:Choice>
  </mc:AlternateContent>
  <bookViews>
    <workbookView xWindow="-120" yWindow="-120" windowWidth="29040" windowHeight="17790" tabRatio="764" firstSheet="1" activeTab="1"/>
  </bookViews>
  <sheets>
    <sheet name="Аукцион (как заполнять)" sheetId="1" state="hidden" r:id="rId1"/>
    <sheet name="Расшифровка сборного лота 5" sheetId="15" r:id="rId2"/>
    <sheet name="Регионы" sheetId="4" state="hidden" r:id="rId3"/>
    <sheet name="Подтипы активов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5" l="1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<sst xmlns="http://schemas.openxmlformats.org/spreadsheetml/2006/main" count="336" uniqueCount="258">
  <si>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</si>
  <si>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</si>
  <si>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</si>
  <si>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</si>
  <si>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</si>
  <si>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</si>
  <si>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</si>
  <si>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</si>
  <si>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</si>
  <si>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</si>
  <si>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</si>
  <si>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</si>
  <si>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</si>
  <si>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</si>
  <si>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</si>
  <si>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</si>
  <si>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</si>
  <si>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</si>
  <si>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</si>
  <si>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</si>
  <si>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</si>
  <si>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</si>
  <si>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</si>
  <si>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</si>
  <si>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</si>
  <si>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</si>
  <si>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</si>
  <si>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</si>
  <si>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</si>
  <si>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</si>
  <si>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</si>
  <si>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</si>
  <si>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</si>
  <si>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</si>
  <si>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</si>
  <si>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</si>
  <si>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</si>
  <si>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</si>
  <si>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</si>
  <si>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</si>
  <si>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</si>
  <si>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</si>
  <si>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</si>
  <si>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</si>
  <si>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</si>
  <si>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</si>
  <si>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</si>
  <si>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</si>
  <si>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</si>
  <si>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</si>
  <si>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</si>
  <si>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</si>
  <si>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</si>
  <si>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</si>
  <si>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</si>
  <si>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</si>
  <si>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</si>
  <si>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</si>
  <si>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</si>
  <si>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</si>
  <si>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</si>
  <si>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</si>
  <si>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</si>
  <si>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</si>
  <si>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</si>
  <si>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</si>
  <si>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</si>
  <si>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</si>
  <si>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</si>
  <si>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</si>
  <si>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</si>
  <si>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</si>
  <si>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</si>
  <si>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</si>
  <si>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</si>
  <si>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</si>
  <si>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</si>
  <si>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</si>
  <si>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</si>
  <si>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</si>
  <si>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</si>
  <si>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</si>
  <si>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</si>
  <si>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</si>
  <si>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</si>
  <si>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</si>
  <si>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</si>
  <si>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</si>
  <si>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</si>
  <si>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</si>
  <si>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</si>
  <si>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</si>
  <si>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</si>
  <si>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</si>
  <si>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</si>
  <si>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</si>
  <si>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</si>
  <si>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</si>
  <si>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</si>
  <si>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</si>
  <si>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</si>
  <si>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</si>
  <si>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</si>
  <si>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</si>
  <si>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</si>
  <si>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</si>
  <si>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</si>
  <si>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</si>
  <si>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</si>
  <si>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</si>
  <si>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</si>
  <si>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</si>
  <si>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</si>
  <si>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</si>
  <si>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</si>
  <si>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</si>
  <si>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</si>
  <si>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</si>
  <si>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</si>
  <si>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</si>
  <si>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</si>
  <si>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</si>
  <si>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</si>
  <si>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</si>
  <si>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</si>
  <si>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</si>
  <si>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</si>
  <si>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</si>
  <si>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</si>
  <si>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</si>
  <si>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</si>
  <si>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</si>
  <si>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</si>
  <si>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</si>
  <si>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</si>
  <si>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</si>
  <si>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</si>
  <si>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</si>
  <si>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</si>
  <si>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</si>
  <si>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</si>
  <si>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</si>
  <si>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</si>
  <si>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</si>
  <si>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</si>
  <si>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</si>
  <si>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</si>
  <si>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</si>
  <si>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</si>
  <si>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</si>
  <si>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</si>
  <si>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</si>
  <si>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</si>
  <si>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</si>
  <si>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</si>
  <si>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</si>
  <si>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</si>
  <si>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</si>
  <si>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</si>
  <si>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</si>
  <si>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</si>
  <si>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</si>
  <si>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</si>
  <si>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</si>
  <si>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</si>
  <si>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</si>
  <si>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</si>
  <si>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</si>
  <si>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</si>
  <si>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</si>
  <si>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</si>
  <si>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</si>
  <si>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</si>
  <si>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</si>
  <si>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</si>
  <si>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</si>
  <si>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</si>
  <si>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</si>
  <si>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</si>
  <si>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</si>
  <si>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</si>
  <si>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</si>
  <si>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</si>
  <si>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</si>
  <si>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</si>
  <si>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</si>
  <si>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</si>
  <si>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</si>
  <si>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</si>
  <si>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</si>
  <si>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</si>
  <si>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</si>
  <si>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</si>
  <si>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</si>
  <si>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</si>
  <si>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</si>
  <si>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</si>
  <si>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</si>
  <si>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</si>
  <si>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</si>
  <si>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</si>
  <si>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</si>
  <si>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</si>
  <si>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</si>
  <si>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</si>
  <si>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</si>
  <si>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</si>
  <si>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</si>
  <si>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</si>
  <si>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</si>
  <si>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</si>
  <si>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</si>
  <si>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</si>
  <si>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</si>
  <si>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</si>
  <si>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</si>
  <si>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</si>
  <si>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</si>
  <si>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</si>
  <si>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</si>
  <si>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</si>
  <si>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</si>
  <si>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</si>
  <si>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</si>
  <si>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</si>
  <si>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</si>
  <si>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</si>
  <si>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</si>
  <si>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</si>
  <si>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</si>
  <si>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</si>
  <si>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</si>
  <si>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</si>
  <si>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</si>
  <si>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</si>
  <si>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</si>
  <si>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Алмашев Анатолий Владимирович, КД Р/04/08/8003 от 16.09.2008, заочное решение Красноармейского районного суда г. Волгограда от 17.07.2014 по делу 2-2580/2014</t>
  </si>
  <si>
    <t>Виноградов Леонид Сергеевич, КД О/01/0090242 (Р/00/07/2356) от 18.05.2007 о предоставлении овердрафта по СКС, решение Мещанского районного суда г. Москвы от 21.08.2014 по делу 2-11860/2014</t>
  </si>
  <si>
    <t>Яблочков Сергей Владимирович, КД Р/07/08/8880 от 22.10.2008, решение Приозерского городского суда Ленинградской области от 25.12.2012 по делу 2-1716/2012</t>
  </si>
  <si>
    <t>Милосердов Дмитрий Ильич , КД О/02/0117453 (Р/00/08/6370) от 26.05.2008 о предоставлении овердрафта по СКС КД , решение Мещанского районного суда г. Москвы от 01.07.2014 по делу 2-8125/2014</t>
  </si>
  <si>
    <t>Савостьянова Елена Витальевна , КД Р/00/08/4835 от 24.03.2008, решение Мещанского районного суда г. Москвы от 09.12.2013 по делу 2-13525/13</t>
  </si>
  <si>
    <t>Ушакова Светлана Олеговна , КД О/158-014205-1 (КД Р/00/08/6186) от 06.05.2008 о предоставлении овердрафта, решение Петроградского районного суда г. Санкт-Петербурга  от 29.09.2014 по делу 2-3612/2014</t>
  </si>
  <si>
    <t>Файзханов Мират Накибович , КД 0/159-0185403-01 (Р/00/08/7366) от 13.08.2008 о предоставлении овердрафта, решение Ленинского районного суда г. Уфы от 21.03.2014 по делу 2-633/2014</t>
  </si>
  <si>
    <t>Кайнова Олеся Александровна, КД Р/08/08/7795 от 04.09.2008, решение Калининского районного суда г. Уфа Республики Башкортостан  от 26.12.2013 по делу 2-5377/2013</t>
  </si>
  <si>
    <t>Исаева Татьяна Евгеньевна , КД Р/00/08/5001 от 01.04.2008, заочное решение Чертановского районного суда г. Москвы  от 31.03.2014 по делу 2-1207/2014</t>
  </si>
  <si>
    <t>Марков Сергей Борисович , КД О/160-0137289-01 (Р/00/08/5930) от 18.04.2008, решение Мещанского районного суда от 17.06.2014 по делу 2-5469/2014</t>
  </si>
  <si>
    <t>Кан Руслан Леонидович , КД О/156-0203717-01 (Р/00/07/2858) от 16.02.2007, заочное решение Волжского районного суда г. Саратова от 23.07.2010 по делу 2-2675/2010</t>
  </si>
  <si>
    <t>Бородина Елена Арсеньевна , КД О/158-0108219-01 (Р/00/07/2869) от 04.10.2007, решение Приморского районного суда Санкт-Петербурга т 13.03.2013 по делу 2-1579/13</t>
  </si>
  <si>
    <t>Минин Александр Константинович , КД Р/07/08/9802 от 23.12.2008, заочное решение Приморского районного суда Санкт-Петербурга от 01.04.2013 по делу 2-4935/2013</t>
  </si>
  <si>
    <t>Ларин Александр Александрович , КД 2008/13/6 (Р/10/08/5516) от 31.01.2008, решение Кировского районного суда г. Астрахани  от 10.06.2013 по делу 2-2238/2013, решение Советского районного суда г. Астрахани от 16.11.2010 по делу 2-2415/10</t>
  </si>
  <si>
    <t>Лебедев Александр Александрович , КД Р/00/08/7387 от 14/08/2008, решение Мещанского районного суда от 10.11.2016 по делу 2-17683/2016</t>
  </si>
  <si>
    <t>Боровков Геннадий Васильевич , КД О/152-0202227-02 (Р/00/08/4204) от 17.01.2008, решение Тракторозаводского районного суда г. Волгограда от 02.11.2009 по делу 2-3240/09</t>
  </si>
  <si>
    <t>Королев Игорь Эдуардович , КД Р/00/07/1029 от 06.08.2007, решение Измайловского районного суда г. Москвы от 05.12.2019 по делу 2-3692/2019</t>
  </si>
  <si>
    <t>Енокян Усик Оганесович (поручитель ИП Енокяна О.С., умер), КД Р/04/11/0003 от 08.02.2011, решение Дзержинского районного суда г. Волгограда от 01.08.2013 по делу 2-4563/2013 (ведется поиск наследников Енокяна О.С.)</t>
  </si>
  <si>
    <t xml:space="preserve"> Лот № 5</t>
  </si>
  <si>
    <t>Сумма долга, руб.</t>
  </si>
  <si>
    <t>Итого:</t>
  </si>
  <si>
    <t>Права требования к 18 физическим лицам,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</si>
</sst>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3" t="s">
        <v>137</v>
      </c>
      <c r="M2" s="103"/>
      <c r="N2" s="22"/>
      <c r="O2" s="22"/>
    </row>
    <row r="3" spans="1:15" x14ac:dyDescent="0.25">
      <c r="L3" s="103"/>
      <c r="M3" s="103"/>
      <c r="N3" s="22"/>
      <c r="O3" s="22"/>
    </row>
    <row r="5" spans="1:15" x14ac:dyDescent="0.25">
      <c r="B5" s="100" t="s">
        <v>139</v>
      </c>
      <c r="C5" s="100"/>
      <c r="D5" s="101"/>
      <c r="E5" s="101"/>
      <c r="F5" s="21"/>
      <c r="L5"/>
    </row>
    <row r="6" spans="1:15" x14ac:dyDescent="0.25">
      <c r="B6" s="100" t="s">
        <v>138</v>
      </c>
      <c r="C6" s="100"/>
      <c r="D6" s="102"/>
      <c r="E6" s="102"/>
      <c r="F6" s="21"/>
      <c r="L6"/>
    </row>
    <row r="8" spans="1:15" s="1" customFormat="1" x14ac:dyDescent="0.25">
      <c r="A8" s="85"/>
      <c r="B8" s="104" t="s">
        <v>134</v>
      </c>
      <c r="C8" s="104"/>
      <c r="D8" s="104"/>
      <c r="E8" s="104"/>
      <c r="F8" s="104"/>
      <c r="G8" s="104"/>
      <c r="H8" s="104"/>
      <c r="I8" s="104"/>
      <c r="J8" s="104"/>
      <c r="K8" s="104"/>
      <c r="L8" s="105"/>
      <c r="M8" s="105"/>
    </row>
    <row r="9" spans="1:15" ht="15" customHeight="1" x14ac:dyDescent="0.25">
      <c r="B9" s="96" t="s">
        <v>8</v>
      </c>
      <c r="C9" s="94" t="s">
        <v>7</v>
      </c>
      <c r="D9" s="95" t="s">
        <v>131</v>
      </c>
      <c r="E9" s="95" t="s">
        <v>95</v>
      </c>
      <c r="F9" s="96" t="s">
        <v>140</v>
      </c>
      <c r="G9" s="95" t="s">
        <v>143</v>
      </c>
      <c r="H9" s="95" t="s">
        <v>171</v>
      </c>
      <c r="I9" s="96" t="s">
        <v>168</v>
      </c>
      <c r="J9" s="95" t="s">
        <v>144</v>
      </c>
      <c r="K9" s="96" t="s">
        <v>169</v>
      </c>
      <c r="L9" s="94" t="s">
        <v>132</v>
      </c>
      <c r="M9" s="94"/>
      <c r="N9" s="97" t="s">
        <v>136</v>
      </c>
      <c r="O9" s="95" t="s">
        <v>152</v>
      </c>
    </row>
    <row r="10" spans="1:15" ht="72" customHeight="1" x14ac:dyDescent="0.25">
      <c r="B10" s="96"/>
      <c r="C10" s="94"/>
      <c r="D10" s="95"/>
      <c r="E10" s="95"/>
      <c r="F10" s="96"/>
      <c r="G10" s="95"/>
      <c r="H10" s="95"/>
      <c r="I10" s="96"/>
      <c r="J10" s="95"/>
      <c r="K10" s="96"/>
      <c r="L10" s="17" t="s">
        <v>141</v>
      </c>
      <c r="M10" s="17" t="s">
        <v>142</v>
      </c>
      <c r="N10" s="98"/>
      <c r="O10" s="95"/>
    </row>
    <row r="11" spans="1:15" s="18" customFormat="1" x14ac:dyDescent="0.25">
      <c r="A11" s="86"/>
      <c r="B11" s="93" t="s">
        <v>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93" t="s">
        <v>133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93" t="s">
        <v>1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93" t="s">
        <v>4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93" t="s">
        <v>5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07" t="s">
        <v>3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9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93" t="s">
        <v>151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93" t="s">
        <v>6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6" t="s">
        <v>0</v>
      </c>
      <c r="C50" s="106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99" t="s">
        <v>167</v>
      </c>
      <c r="C52" s="99"/>
      <c r="D52" s="99"/>
      <c r="E52" s="99"/>
      <c r="F52" s="99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99" t="s">
        <v>170</v>
      </c>
      <c r="C53" s="99"/>
      <c r="D53" s="99"/>
      <c r="E53" s="99"/>
      <c r="F53" s="99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D24"/>
  <sheetViews>
    <sheetView tabSelected="1" topLeftCell="A13" workbookViewId="0">
      <selection activeCell="B24" sqref="B24"/>
    </sheetView>
  </sheetViews>
  <sheetFormatPr defaultRowHeight="15" x14ac:dyDescent="0.25"/>
  <cols>
    <col min="1" max="1" width="10" customWidth="1"/>
    <col min="2" max="2" width="81.42578125" customWidth="1"/>
    <col min="3" max="3" width="24" style="123" customWidth="1"/>
    <col min="4" max="4" width="26.85546875" customWidth="1"/>
  </cols>
  <sheetData>
    <row r="1" spans="1:4" x14ac:dyDescent="0.25">
      <c r="A1" s="119" t="s">
        <v>254</v>
      </c>
      <c r="B1" s="124" t="s">
        <v>257</v>
      </c>
      <c r="C1" s="124"/>
      <c r="D1" s="131"/>
    </row>
    <row r="2" spans="1:4" x14ac:dyDescent="0.25">
      <c r="A2" s="125"/>
      <c r="B2" s="126" t="s">
        <v>235</v>
      </c>
      <c r="C2" s="127" t="s">
        <v>255</v>
      </c>
      <c r="D2" s="1"/>
    </row>
    <row r="3" spans="1:4" ht="30" x14ac:dyDescent="0.25">
      <c r="A3" s="121">
        <v>1</v>
      </c>
      <c r="B3" s="122" t="s">
        <v>236</v>
      </c>
      <c r="C3" s="128">
        <v>192663.06</v>
      </c>
    </row>
    <row r="4" spans="1:4" ht="45" x14ac:dyDescent="0.25">
      <c r="A4" s="121">
        <v>2</v>
      </c>
      <c r="B4" s="122" t="s">
        <v>237</v>
      </c>
      <c r="C4" s="128">
        <v>513788.8</v>
      </c>
    </row>
    <row r="5" spans="1:4" ht="45" x14ac:dyDescent="0.25">
      <c r="A5" s="121">
        <v>3</v>
      </c>
      <c r="B5" s="122" t="s">
        <v>238</v>
      </c>
      <c r="C5" s="128">
        <v>434142.32999999996</v>
      </c>
    </row>
    <row r="6" spans="1:4" ht="45" x14ac:dyDescent="0.25">
      <c r="A6" s="121">
        <v>4</v>
      </c>
      <c r="B6" s="122" t="s">
        <v>239</v>
      </c>
      <c r="C6" s="128">
        <v>65234.45</v>
      </c>
    </row>
    <row r="7" spans="1:4" ht="30" x14ac:dyDescent="0.25">
      <c r="A7" s="121">
        <v>5</v>
      </c>
      <c r="B7" s="122" t="s">
        <v>240</v>
      </c>
      <c r="C7" s="128">
        <v>245160.92</v>
      </c>
    </row>
    <row r="8" spans="1:4" ht="45" x14ac:dyDescent="0.25">
      <c r="A8" s="121">
        <v>6</v>
      </c>
      <c r="B8" s="122" t="s">
        <v>241</v>
      </c>
      <c r="C8" s="128">
        <v>167725.97</v>
      </c>
    </row>
    <row r="9" spans="1:4" ht="45" x14ac:dyDescent="0.25">
      <c r="A9" s="121">
        <v>7</v>
      </c>
      <c r="B9" s="122" t="s">
        <v>242</v>
      </c>
      <c r="C9" s="128">
        <v>156021.79</v>
      </c>
    </row>
    <row r="10" spans="1:4" ht="30" x14ac:dyDescent="0.25">
      <c r="A10" s="121">
        <v>8</v>
      </c>
      <c r="B10" s="122" t="s">
        <v>243</v>
      </c>
      <c r="C10" s="128">
        <v>53763.76</v>
      </c>
    </row>
    <row r="11" spans="1:4" ht="30" x14ac:dyDescent="0.25">
      <c r="A11" s="121">
        <v>9</v>
      </c>
      <c r="B11" s="122" t="s">
        <v>244</v>
      </c>
      <c r="C11" s="128">
        <v>104660.11</v>
      </c>
    </row>
    <row r="12" spans="1:4" ht="30" x14ac:dyDescent="0.25">
      <c r="A12" s="121">
        <v>10</v>
      </c>
      <c r="B12" s="122" t="s">
        <v>245</v>
      </c>
      <c r="C12" s="128">
        <v>148367.07</v>
      </c>
    </row>
    <row r="13" spans="1:4" ht="30" x14ac:dyDescent="0.25">
      <c r="A13" s="121">
        <v>11</v>
      </c>
      <c r="B13" s="122" t="s">
        <v>246</v>
      </c>
      <c r="C13" s="128">
        <v>132076.5</v>
      </c>
    </row>
    <row r="14" spans="1:4" ht="45" x14ac:dyDescent="0.25">
      <c r="A14" s="121">
        <v>12</v>
      </c>
      <c r="B14" s="122" t="s">
        <v>247</v>
      </c>
      <c r="C14" s="128">
        <v>220865.26</v>
      </c>
    </row>
    <row r="15" spans="1:4" ht="30" x14ac:dyDescent="0.25">
      <c r="A15" s="121">
        <v>13</v>
      </c>
      <c r="B15" s="122" t="s">
        <v>248</v>
      </c>
      <c r="C15" s="128">
        <v>180985.78999999998</v>
      </c>
    </row>
    <row r="16" spans="1:4" ht="45" x14ac:dyDescent="0.25">
      <c r="A16" s="121">
        <v>14</v>
      </c>
      <c r="B16" s="122" t="s">
        <v>249</v>
      </c>
      <c r="C16" s="128">
        <v>4762960.4800000004</v>
      </c>
    </row>
    <row r="17" spans="1:3" ht="30" x14ac:dyDescent="0.25">
      <c r="A17" s="121">
        <v>15</v>
      </c>
      <c r="B17" s="122" t="s">
        <v>250</v>
      </c>
      <c r="C17" s="128">
        <v>165876.56</v>
      </c>
    </row>
    <row r="18" spans="1:3" ht="45" x14ac:dyDescent="0.25">
      <c r="A18" s="121">
        <v>16</v>
      </c>
      <c r="B18" s="122" t="s">
        <v>251</v>
      </c>
      <c r="C18" s="128">
        <v>207144.72</v>
      </c>
    </row>
    <row r="19" spans="1:3" ht="30" x14ac:dyDescent="0.25">
      <c r="A19" s="121">
        <v>17</v>
      </c>
      <c r="B19" s="122" t="s">
        <v>252</v>
      </c>
      <c r="C19" s="128">
        <v>22315469.350000001</v>
      </c>
    </row>
    <row r="20" spans="1:3" ht="45" x14ac:dyDescent="0.25">
      <c r="A20" s="121">
        <v>18</v>
      </c>
      <c r="B20" s="122" t="s">
        <v>253</v>
      </c>
      <c r="C20" s="128">
        <v>1888160.06</v>
      </c>
    </row>
    <row r="21" spans="1:3" x14ac:dyDescent="0.25">
      <c r="A21" s="120"/>
      <c r="B21" s="132" t="s">
        <v>256</v>
      </c>
      <c r="C21" s="129">
        <f>SUM(C3:C20)</f>
        <v>31955066.98</v>
      </c>
    </row>
    <row r="22" spans="1:3" x14ac:dyDescent="0.25">
      <c r="C22" s="130"/>
    </row>
    <row r="24" spans="1:3" x14ac:dyDescent="0.25">
      <c r="C24" s="130"/>
    </row>
  </sheetData>
  <mergeCells count="1">
    <mergeCell ref="B1:C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1" t="s">
        <v>130</v>
      </c>
      <c r="B1" s="111"/>
    </row>
    <row r="3" spans="1:2" ht="15.75" x14ac:dyDescent="0.25">
      <c r="A3" s="113" t="s">
        <v>2</v>
      </c>
      <c r="B3" s="36" t="s">
        <v>103</v>
      </c>
    </row>
    <row r="4" spans="1:2" ht="15.75" x14ac:dyDescent="0.25">
      <c r="A4" s="113"/>
      <c r="B4" s="36" t="s">
        <v>106</v>
      </c>
    </row>
    <row r="5" spans="1:2" ht="15.75" x14ac:dyDescent="0.25">
      <c r="A5" s="113"/>
      <c r="B5" s="36" t="s">
        <v>109</v>
      </c>
    </row>
    <row r="6" spans="1:2" ht="15.75" x14ac:dyDescent="0.25">
      <c r="A6" s="113"/>
      <c r="B6" s="36" t="s">
        <v>111</v>
      </c>
    </row>
    <row r="7" spans="1:2" ht="15.75" x14ac:dyDescent="0.25">
      <c r="A7" s="113"/>
      <c r="B7" s="36" t="s">
        <v>112</v>
      </c>
    </row>
    <row r="8" spans="1:2" ht="15.75" x14ac:dyDescent="0.25">
      <c r="A8" s="113"/>
      <c r="B8" s="36" t="s">
        <v>122</v>
      </c>
    </row>
    <row r="9" spans="1:2" ht="15.75" x14ac:dyDescent="0.25">
      <c r="A9" s="114" t="s">
        <v>133</v>
      </c>
      <c r="B9" s="37" t="s">
        <v>99</v>
      </c>
    </row>
    <row r="10" spans="1:2" ht="15.75" x14ac:dyDescent="0.25">
      <c r="A10" s="114"/>
      <c r="B10" s="37" t="s">
        <v>101</v>
      </c>
    </row>
    <row r="11" spans="1:2" ht="15.75" x14ac:dyDescent="0.25">
      <c r="A11" s="114"/>
      <c r="B11" s="37" t="s">
        <v>104</v>
      </c>
    </row>
    <row r="12" spans="1:2" ht="15.75" x14ac:dyDescent="0.25">
      <c r="A12" s="114"/>
      <c r="B12" s="37" t="s">
        <v>116</v>
      </c>
    </row>
    <row r="13" spans="1:2" ht="15.75" x14ac:dyDescent="0.25">
      <c r="A13" s="115" t="s">
        <v>1</v>
      </c>
      <c r="B13" s="38" t="s">
        <v>107</v>
      </c>
    </row>
    <row r="14" spans="1:2" ht="15.75" x14ac:dyDescent="0.25">
      <c r="A14" s="115"/>
      <c r="B14" s="38" t="s">
        <v>108</v>
      </c>
    </row>
    <row r="15" spans="1:2" ht="15.75" x14ac:dyDescent="0.25">
      <c r="A15" s="115"/>
      <c r="B15" s="38" t="s">
        <v>118</v>
      </c>
    </row>
    <row r="16" spans="1:2" ht="15.75" x14ac:dyDescent="0.25">
      <c r="A16" s="115"/>
      <c r="B16" s="38" t="s">
        <v>125</v>
      </c>
    </row>
    <row r="17" spans="1:2" ht="15.75" x14ac:dyDescent="0.25">
      <c r="A17" s="115"/>
      <c r="B17" s="38" t="s">
        <v>129</v>
      </c>
    </row>
    <row r="18" spans="1:2" ht="15.75" x14ac:dyDescent="0.25">
      <c r="A18" s="116" t="s">
        <v>4</v>
      </c>
      <c r="B18" s="39" t="s">
        <v>98</v>
      </c>
    </row>
    <row r="19" spans="1:2" ht="15.75" x14ac:dyDescent="0.25">
      <c r="A19" s="116"/>
      <c r="B19" s="39" t="s">
        <v>102</v>
      </c>
    </row>
    <row r="20" spans="1:2" ht="15.75" x14ac:dyDescent="0.25">
      <c r="A20" s="116"/>
      <c r="B20" s="39" t="s">
        <v>113</v>
      </c>
    </row>
    <row r="21" spans="1:2" ht="15.75" x14ac:dyDescent="0.25">
      <c r="A21" s="116"/>
      <c r="B21" s="39" t="s">
        <v>117</v>
      </c>
    </row>
    <row r="22" spans="1:2" ht="15.75" x14ac:dyDescent="0.25">
      <c r="A22" s="116"/>
      <c r="B22" s="39" t="s">
        <v>121</v>
      </c>
    </row>
    <row r="23" spans="1:2" ht="15.75" x14ac:dyDescent="0.25">
      <c r="A23" s="116"/>
      <c r="B23" s="39" t="s">
        <v>123</v>
      </c>
    </row>
    <row r="24" spans="1:2" ht="15.75" customHeight="1" x14ac:dyDescent="0.25">
      <c r="A24" s="116"/>
      <c r="B24" s="39" t="s">
        <v>126</v>
      </c>
    </row>
    <row r="25" spans="1:2" ht="15.75" customHeight="1" x14ac:dyDescent="0.25">
      <c r="A25" s="116"/>
      <c r="B25" s="39" t="s">
        <v>127</v>
      </c>
    </row>
    <row r="26" spans="1:2" ht="15.75" customHeight="1" x14ac:dyDescent="0.25">
      <c r="A26" s="116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17" t="s">
        <v>3</v>
      </c>
      <c r="B28" s="42" t="s">
        <v>97</v>
      </c>
    </row>
    <row r="29" spans="1:2" ht="15.75" customHeight="1" x14ac:dyDescent="0.25">
      <c r="A29" s="117"/>
      <c r="B29" s="42" t="s">
        <v>100</v>
      </c>
    </row>
    <row r="30" spans="1:2" ht="15.75" customHeight="1" x14ac:dyDescent="0.25">
      <c r="A30" s="117"/>
      <c r="B30" s="42" t="s">
        <v>105</v>
      </c>
    </row>
    <row r="31" spans="1:2" ht="15.75" customHeight="1" x14ac:dyDescent="0.25">
      <c r="A31" s="117"/>
      <c r="B31" s="42" t="s">
        <v>120</v>
      </c>
    </row>
    <row r="32" spans="1:2" ht="15.75" customHeight="1" x14ac:dyDescent="0.25">
      <c r="A32" s="117"/>
      <c r="B32" s="42" t="s">
        <v>124</v>
      </c>
    </row>
    <row r="33" spans="1:2" ht="15.75" customHeight="1" x14ac:dyDescent="0.25">
      <c r="A33" s="118" t="s">
        <v>151</v>
      </c>
      <c r="B33" s="38" t="s">
        <v>161</v>
      </c>
    </row>
    <row r="34" spans="1:2" ht="15.75" x14ac:dyDescent="0.25">
      <c r="A34" s="118"/>
      <c r="B34" s="38" t="s">
        <v>160</v>
      </c>
    </row>
    <row r="35" spans="1:2" ht="16.5" customHeight="1" x14ac:dyDescent="0.25">
      <c r="A35" s="110" t="s">
        <v>6</v>
      </c>
      <c r="B35" s="43" t="s">
        <v>114</v>
      </c>
    </row>
    <row r="36" spans="1:2" ht="15.75" customHeight="1" x14ac:dyDescent="0.25">
      <c r="A36" s="110"/>
      <c r="B36" s="43" t="s">
        <v>115</v>
      </c>
    </row>
    <row r="37" spans="1:2" ht="15.75" customHeight="1" x14ac:dyDescent="0.25">
      <c r="A37" s="110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12" t="s">
        <v>152</v>
      </c>
      <c r="B41" s="45" t="s">
        <v>164</v>
      </c>
    </row>
    <row r="42" spans="1:2" ht="15.75" x14ac:dyDescent="0.25">
      <c r="A42" s="112"/>
      <c r="B42" s="45" t="s">
        <v>166</v>
      </c>
    </row>
    <row r="43" spans="1:2" ht="15.75" x14ac:dyDescent="0.25">
      <c r="A43" s="112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 сборного лота 5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Ефимова Ирина Николаевна</cp:lastModifiedBy>
  <cp:lastPrinted>2017-01-17T08:27:11Z</cp:lastPrinted>
  <dcterms:created xsi:type="dcterms:W3CDTF">2015-05-06T12:48:51Z</dcterms:created>
  <dcterms:modified xsi:type="dcterms:W3CDTF">2023-08-10T07:31:11Z</dcterms:modified>
</cp:coreProperties>
</file>