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stafevami\Desktop\"/>
    </mc:Choice>
  </mc:AlternateContent>
  <bookViews>
    <workbookView xWindow="-120" yWindow="-120" windowWidth="29040" windowHeight="15990" tabRatio="764" firstSheet="1" activeTab="1"/>
  </bookViews>
  <sheets>
    <sheet name="Аукцион (как заполнять)" sheetId="1" state="hidden" r:id="rId1"/>
    <sheet name="лот 5 (сумма долга)" sheetId="16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6" l="1"/>
  <c r="A7" i="16" l="1"/>
  <c r="A8" i="16" s="1"/>
  <c r="A9" i="16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<sst xmlns="http://schemas.openxmlformats.org/spreadsheetml/2006/main" count="328" uniqueCount="246">
  <si>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</si>
  <si>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</si>
  <si>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</si>
  <si>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</si>
  <si>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</si>
  <si>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</si>
  <si>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</si>
  <si>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</si>
  <si>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</si>
  <si>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</si>
  <si>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</si>
  <si>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</si>
  <si>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</si>
  <si>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</si>
  <si>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</si>
  <si>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</si>
  <si>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</si>
  <si>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</si>
  <si>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</si>
  <si>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</si>
  <si>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</si>
  <si>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</si>
  <si>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</si>
  <si>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</si>
  <si>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</si>
  <si>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</si>
  <si>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</si>
  <si>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</si>
  <si>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</si>
  <si>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</si>
  <si>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</si>
  <si>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</si>
  <si>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</si>
  <si>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</si>
  <si>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</si>
  <si>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</si>
  <si>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</si>
  <si>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</si>
  <si>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</si>
  <si>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</si>
  <si>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</si>
  <si>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</si>
  <si>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</si>
  <si>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</si>
  <si>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</si>
  <si>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</si>
  <si>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</si>
  <si>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</si>
  <si>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</si>
  <si>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</si>
  <si>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</si>
  <si>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</si>
  <si>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</si>
  <si>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</si>
  <si>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</si>
  <si>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</si>
  <si>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</si>
  <si>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</si>
  <si>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</si>
  <si>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</si>
  <si>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</si>
  <si>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</si>
  <si>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</si>
  <si>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</si>
  <si>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</si>
  <si>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</si>
  <si>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</si>
  <si>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</si>
  <si>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</si>
  <si>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</si>
  <si>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</si>
  <si>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</si>
  <si>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</si>
  <si>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</si>
  <si>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</si>
  <si>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</si>
  <si>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</si>
  <si>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</si>
  <si>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</si>
  <si>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</si>
  <si>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</si>
  <si>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</si>
  <si>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</si>
  <si>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</si>
  <si>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</si>
  <si>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</si>
  <si>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</si>
  <si>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</si>
  <si>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</si>
  <si>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</si>
  <si>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</si>
  <si>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</si>
  <si>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</si>
  <si>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</si>
  <si>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</si>
  <si>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</si>
  <si>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</si>
  <si>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</si>
  <si>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</si>
  <si>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</si>
  <si>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</si>
  <si>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</si>
  <si>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</si>
  <si>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</si>
  <si>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</si>
  <si>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</si>
  <si>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</si>
  <si>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</si>
  <si>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</si>
  <si>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</si>
  <si>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</si>
  <si>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</si>
  <si>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</si>
  <si>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</si>
  <si>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</si>
  <si>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</si>
  <si>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</si>
  <si>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</si>
  <si>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</si>
  <si>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</si>
  <si>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</si>
  <si>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</si>
  <si>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</si>
  <si>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</si>
  <si>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</si>
  <si>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</si>
  <si>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</si>
  <si>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</si>
  <si>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</si>
  <si>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</si>
  <si>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</si>
  <si>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</si>
  <si>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</si>
  <si>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</si>
  <si>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</si>
  <si>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</si>
  <si>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</si>
  <si>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</si>
  <si>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</si>
  <si>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</si>
  <si>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</si>
  <si>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</si>
  <si>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</si>
  <si>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</si>
  <si>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</si>
  <si>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</si>
  <si>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</si>
  <si>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</si>
  <si>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</si>
  <si>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</si>
  <si>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</si>
  <si>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</si>
  <si>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</si>
  <si>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</si>
  <si>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</si>
  <si>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</si>
  <si>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</si>
  <si>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</si>
  <si>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</si>
  <si>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</si>
  <si>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</si>
  <si>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</si>
  <si>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</si>
  <si>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</si>
  <si>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</si>
  <si>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</si>
  <si>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</si>
  <si>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</si>
  <si>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</si>
  <si>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</si>
  <si>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</si>
  <si>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</si>
  <si>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</si>
  <si>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</si>
  <si>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</si>
  <si>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</si>
  <si>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</si>
  <si>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</si>
  <si>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</si>
  <si>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</si>
  <si>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</si>
  <si>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</si>
  <si>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</si>
  <si>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</si>
  <si>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</si>
  <si>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</si>
  <si>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</si>
  <si>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</si>
  <si>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</si>
  <si>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</si>
  <si>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</si>
  <si>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</si>
  <si>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</si>
  <si>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</si>
  <si>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</si>
  <si>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</si>
  <si>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</si>
  <si>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</si>
  <si>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</si>
  <si>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</si>
  <si>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</si>
  <si>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</si>
  <si>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</si>
  <si>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</si>
  <si>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</si>
  <si>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</si>
  <si>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</si>
  <si>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</si>
  <si>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</si>
  <si>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</si>
  <si>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</si>
  <si>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</si>
  <si>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</si>
  <si>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</si>
  <si>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</si>
  <si>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</si>
  <si>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</si>
  <si>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</si>
  <si>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</si>
  <si>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</si>
  <si>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</si>
  <si>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</si>
  <si>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</si>
  <si>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</si>
  <si>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</si>
  <si>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</si>
  <si>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</si>
  <si>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</si>
  <si>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</si>
  <si>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</si>
  <si>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</si>
  <si>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</si>
  <si>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</si>
  <si>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</si>
  <si>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</si>
  <si>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</si>
  <si>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</si>
  <si>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№ п/п </t>
  </si>
  <si>
    <t>г. Москва</t>
  </si>
  <si>
    <t>Сумма долга, руб.</t>
  </si>
  <si>
    <t>Права требования к 4 физическим лицам</t>
  </si>
  <si>
    <t xml:space="preserve"> Лот № 5</t>
  </si>
  <si>
    <t xml:space="preserve">Андреев Андрей Юрьевич, КД 01/2287-13/26-ин от 29.11.2013, КД 915377 от 02.12.2013, решение Тверского районного суда г. Москвы от 18.10.2018 по делу 02-2502/2018 </t>
  </si>
  <si>
    <t>Новоселецкая Евгения Филипповна солидарно с Новоселецким Владимиром Петровичем, ООО "Торговый дом Астрим", ИНН 7702767071, КД КР-12/р145 от 03.07.2012, решение Фрунзенского районного суда г. Санкт-Петербурга от 03.12.2013 по делу 2-5465/2013</t>
  </si>
  <si>
    <t>Шевченко Игорь Всеволодович, КД КР-07/р127 от 20.04.2007, КД КЛЗ-08/р295 от 17.11.2008, решение Измайловского районного суда г. Москвы от 19.12.2018 по делу 2-4630/2018, судебный приказ судебного участка 39 района Братеево г. Москвы от 18.09.2018 по делу 2-892/2018</t>
  </si>
  <si>
    <t>Шибанов Борис Викторович, КД 913503 от 02.12.2013, решение Видновского городского суда Московской области от 04.02.2015 по делу 2-104/2015, истек срок предъявления исполнительного листа к исполнению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</si>
</sst>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7" t="s">
        <v>137</v>
      </c>
      <c r="M2" s="117"/>
      <c r="N2" s="22"/>
      <c r="O2" s="22"/>
    </row>
    <row r="3" spans="1:15" x14ac:dyDescent="0.25">
      <c r="L3" s="117"/>
      <c r="M3" s="117"/>
      <c r="N3" s="22"/>
      <c r="O3" s="22"/>
    </row>
    <row r="5" spans="1:15" x14ac:dyDescent="0.25">
      <c r="B5" s="114" t="s">
        <v>139</v>
      </c>
      <c r="C5" s="114"/>
      <c r="D5" s="115"/>
      <c r="E5" s="115"/>
      <c r="F5" s="21"/>
      <c r="L5"/>
    </row>
    <row r="6" spans="1:15" x14ac:dyDescent="0.25">
      <c r="B6" s="114" t="s">
        <v>138</v>
      </c>
      <c r="C6" s="114"/>
      <c r="D6" s="116"/>
      <c r="E6" s="116"/>
      <c r="F6" s="21"/>
      <c r="L6"/>
    </row>
    <row r="8" spans="1:15" s="1" customFormat="1" x14ac:dyDescent="0.25">
      <c r="A8" s="85"/>
      <c r="B8" s="118" t="s">
        <v>134</v>
      </c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19"/>
    </row>
    <row r="9" spans="1:15" ht="15" customHeight="1" x14ac:dyDescent="0.25">
      <c r="B9" s="110" t="s">
        <v>8</v>
      </c>
      <c r="C9" s="108" t="s">
        <v>7</v>
      </c>
      <c r="D9" s="109" t="s">
        <v>131</v>
      </c>
      <c r="E9" s="109" t="s">
        <v>95</v>
      </c>
      <c r="F9" s="110" t="s">
        <v>140</v>
      </c>
      <c r="G9" s="109" t="s">
        <v>143</v>
      </c>
      <c r="H9" s="109" t="s">
        <v>171</v>
      </c>
      <c r="I9" s="110" t="s">
        <v>168</v>
      </c>
      <c r="J9" s="109" t="s">
        <v>144</v>
      </c>
      <c r="K9" s="110" t="s">
        <v>169</v>
      </c>
      <c r="L9" s="108" t="s">
        <v>132</v>
      </c>
      <c r="M9" s="108"/>
      <c r="N9" s="111" t="s">
        <v>136</v>
      </c>
      <c r="O9" s="109" t="s">
        <v>152</v>
      </c>
    </row>
    <row r="10" spans="1:15" ht="72" customHeight="1" x14ac:dyDescent="0.25">
      <c r="B10" s="110"/>
      <c r="C10" s="108"/>
      <c r="D10" s="109"/>
      <c r="E10" s="109"/>
      <c r="F10" s="110"/>
      <c r="G10" s="109"/>
      <c r="H10" s="109"/>
      <c r="I10" s="110"/>
      <c r="J10" s="109"/>
      <c r="K10" s="110"/>
      <c r="L10" s="17" t="s">
        <v>141</v>
      </c>
      <c r="M10" s="17" t="s">
        <v>142</v>
      </c>
      <c r="N10" s="112"/>
      <c r="O10" s="109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0" t="s">
        <v>0</v>
      </c>
      <c r="C50" s="12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3" t="s">
        <v>167</v>
      </c>
      <c r="C52" s="113"/>
      <c r="D52" s="113"/>
      <c r="E52" s="113"/>
      <c r="F52" s="11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3" t="s">
        <v>170</v>
      </c>
      <c r="C53" s="113"/>
      <c r="D53" s="113"/>
      <c r="E53" s="113"/>
      <c r="F53" s="11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D10" sqref="D10"/>
    </sheetView>
  </sheetViews>
  <sheetFormatPr defaultRowHeight="12.75" x14ac:dyDescent="0.2"/>
  <cols>
    <col min="1" max="1" width="10" style="101" customWidth="1"/>
    <col min="2" max="2" width="72" style="104" customWidth="1"/>
    <col min="3" max="3" width="22.42578125" style="105" customWidth="1"/>
    <col min="4" max="4" width="16.28515625" style="101" customWidth="1"/>
    <col min="5" max="5" width="5.28515625" style="101" customWidth="1"/>
    <col min="6" max="16384" width="9.140625" style="101"/>
  </cols>
  <sheetData>
    <row r="2" spans="1:4" s="96" customFormat="1" x14ac:dyDescent="0.2">
      <c r="A2" s="124" t="s">
        <v>236</v>
      </c>
      <c r="B2" s="124"/>
      <c r="C2" s="95"/>
    </row>
    <row r="3" spans="1:4" s="96" customFormat="1" x14ac:dyDescent="0.2">
      <c r="A3" s="97"/>
      <c r="B3" s="98"/>
      <c r="C3" s="95"/>
    </row>
    <row r="4" spans="1:4" ht="46.5" customHeight="1" x14ac:dyDescent="0.2">
      <c r="A4" s="99" t="s">
        <v>241</v>
      </c>
      <c r="B4" s="100" t="s">
        <v>240</v>
      </c>
      <c r="C4" s="125" t="s">
        <v>131</v>
      </c>
      <c r="D4" s="125" t="s">
        <v>239</v>
      </c>
    </row>
    <row r="5" spans="1:4" x14ac:dyDescent="0.2">
      <c r="A5" s="99" t="s">
        <v>237</v>
      </c>
      <c r="B5" s="100" t="s">
        <v>235</v>
      </c>
      <c r="C5" s="126"/>
      <c r="D5" s="126"/>
    </row>
    <row r="6" spans="1:4" ht="30" customHeight="1" x14ac:dyDescent="0.2">
      <c r="A6" s="94">
        <v>1</v>
      </c>
      <c r="B6" s="93" t="s">
        <v>242</v>
      </c>
      <c r="C6" s="102" t="s">
        <v>238</v>
      </c>
      <c r="D6" s="103">
        <v>463280.99</v>
      </c>
    </row>
    <row r="7" spans="1:4" ht="38.25" x14ac:dyDescent="0.2">
      <c r="A7" s="94">
        <f>A6+1</f>
        <v>2</v>
      </c>
      <c r="B7" s="93" t="s">
        <v>245</v>
      </c>
      <c r="C7" s="102" t="s">
        <v>238</v>
      </c>
      <c r="D7" s="103">
        <v>2306079.9700000002</v>
      </c>
    </row>
    <row r="8" spans="1:4" ht="51" x14ac:dyDescent="0.2">
      <c r="A8" s="94">
        <f>A7+1</f>
        <v>3</v>
      </c>
      <c r="B8" s="93" t="s">
        <v>243</v>
      </c>
      <c r="C8" s="102" t="s">
        <v>238</v>
      </c>
      <c r="D8" s="103">
        <v>1291795.6499999999</v>
      </c>
    </row>
    <row r="9" spans="1:4" ht="51" x14ac:dyDescent="0.2">
      <c r="A9" s="94">
        <f>A8+1</f>
        <v>4</v>
      </c>
      <c r="B9" s="93" t="s">
        <v>244</v>
      </c>
      <c r="C9" s="102" t="s">
        <v>238</v>
      </c>
      <c r="D9" s="103">
        <v>3751787.96</v>
      </c>
    </row>
    <row r="10" spans="1:4" x14ac:dyDescent="0.2">
      <c r="D10" s="106">
        <f>SUM(D6:D9)</f>
        <v>7812944.5700000003</v>
      </c>
    </row>
  </sheetData>
  <mergeCells count="3">
    <mergeCell ref="A2:B2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8" t="s">
        <v>130</v>
      </c>
      <c r="B1" s="128"/>
    </row>
    <row r="3" spans="1:2" ht="15.75" x14ac:dyDescent="0.25">
      <c r="A3" s="130" t="s">
        <v>2</v>
      </c>
      <c r="B3" s="36" t="s">
        <v>103</v>
      </c>
    </row>
    <row r="4" spans="1:2" ht="15.75" x14ac:dyDescent="0.25">
      <c r="A4" s="130"/>
      <c r="B4" s="36" t="s">
        <v>106</v>
      </c>
    </row>
    <row r="5" spans="1:2" ht="15.75" x14ac:dyDescent="0.25">
      <c r="A5" s="130"/>
      <c r="B5" s="36" t="s">
        <v>109</v>
      </c>
    </row>
    <row r="6" spans="1:2" ht="15.75" x14ac:dyDescent="0.25">
      <c r="A6" s="130"/>
      <c r="B6" s="36" t="s">
        <v>111</v>
      </c>
    </row>
    <row r="7" spans="1:2" ht="15.75" x14ac:dyDescent="0.25">
      <c r="A7" s="130"/>
      <c r="B7" s="36" t="s">
        <v>112</v>
      </c>
    </row>
    <row r="8" spans="1:2" ht="15.75" x14ac:dyDescent="0.25">
      <c r="A8" s="130"/>
      <c r="B8" s="36" t="s">
        <v>122</v>
      </c>
    </row>
    <row r="9" spans="1:2" ht="15.75" x14ac:dyDescent="0.25">
      <c r="A9" s="131" t="s">
        <v>133</v>
      </c>
      <c r="B9" s="37" t="s">
        <v>99</v>
      </c>
    </row>
    <row r="10" spans="1:2" ht="15.75" x14ac:dyDescent="0.25">
      <c r="A10" s="131"/>
      <c r="B10" s="37" t="s">
        <v>101</v>
      </c>
    </row>
    <row r="11" spans="1:2" ht="15.75" x14ac:dyDescent="0.25">
      <c r="A11" s="131"/>
      <c r="B11" s="37" t="s">
        <v>104</v>
      </c>
    </row>
    <row r="12" spans="1:2" ht="15.75" x14ac:dyDescent="0.25">
      <c r="A12" s="131"/>
      <c r="B12" s="37" t="s">
        <v>116</v>
      </c>
    </row>
    <row r="13" spans="1:2" ht="15.75" x14ac:dyDescent="0.25">
      <c r="A13" s="132" t="s">
        <v>1</v>
      </c>
      <c r="B13" s="38" t="s">
        <v>107</v>
      </c>
    </row>
    <row r="14" spans="1:2" ht="15.75" x14ac:dyDescent="0.25">
      <c r="A14" s="132"/>
      <c r="B14" s="38" t="s">
        <v>108</v>
      </c>
    </row>
    <row r="15" spans="1:2" ht="15.75" x14ac:dyDescent="0.25">
      <c r="A15" s="132"/>
      <c r="B15" s="38" t="s">
        <v>118</v>
      </c>
    </row>
    <row r="16" spans="1:2" ht="15.75" x14ac:dyDescent="0.25">
      <c r="A16" s="132"/>
      <c r="B16" s="38" t="s">
        <v>125</v>
      </c>
    </row>
    <row r="17" spans="1:2" ht="15.75" x14ac:dyDescent="0.25">
      <c r="A17" s="132"/>
      <c r="B17" s="38" t="s">
        <v>129</v>
      </c>
    </row>
    <row r="18" spans="1:2" ht="15.75" x14ac:dyDescent="0.25">
      <c r="A18" s="133" t="s">
        <v>4</v>
      </c>
      <c r="B18" s="39" t="s">
        <v>98</v>
      </c>
    </row>
    <row r="19" spans="1:2" ht="15.75" x14ac:dyDescent="0.25">
      <c r="A19" s="133"/>
      <c r="B19" s="39" t="s">
        <v>102</v>
      </c>
    </row>
    <row r="20" spans="1:2" ht="15.75" x14ac:dyDescent="0.25">
      <c r="A20" s="133"/>
      <c r="B20" s="39" t="s">
        <v>113</v>
      </c>
    </row>
    <row r="21" spans="1:2" ht="15.75" x14ac:dyDescent="0.25">
      <c r="A21" s="133"/>
      <c r="B21" s="39" t="s">
        <v>117</v>
      </c>
    </row>
    <row r="22" spans="1:2" ht="15.75" x14ac:dyDescent="0.25">
      <c r="A22" s="133"/>
      <c r="B22" s="39" t="s">
        <v>121</v>
      </c>
    </row>
    <row r="23" spans="1:2" ht="15.75" x14ac:dyDescent="0.25">
      <c r="A23" s="133"/>
      <c r="B23" s="39" t="s">
        <v>123</v>
      </c>
    </row>
    <row r="24" spans="1:2" ht="15.75" customHeight="1" x14ac:dyDescent="0.25">
      <c r="A24" s="133"/>
      <c r="B24" s="39" t="s">
        <v>126</v>
      </c>
    </row>
    <row r="25" spans="1:2" ht="15.75" customHeight="1" x14ac:dyDescent="0.25">
      <c r="A25" s="133"/>
      <c r="B25" s="39" t="s">
        <v>127</v>
      </c>
    </row>
    <row r="26" spans="1:2" ht="15.75" customHeight="1" x14ac:dyDescent="0.25">
      <c r="A26" s="13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4" t="s">
        <v>3</v>
      </c>
      <c r="B28" s="42" t="s">
        <v>97</v>
      </c>
    </row>
    <row r="29" spans="1:2" ht="15.75" customHeight="1" x14ac:dyDescent="0.25">
      <c r="A29" s="134"/>
      <c r="B29" s="42" t="s">
        <v>100</v>
      </c>
    </row>
    <row r="30" spans="1:2" ht="15.75" customHeight="1" x14ac:dyDescent="0.25">
      <c r="A30" s="134"/>
      <c r="B30" s="42" t="s">
        <v>105</v>
      </c>
    </row>
    <row r="31" spans="1:2" ht="15.75" customHeight="1" x14ac:dyDescent="0.25">
      <c r="A31" s="134"/>
      <c r="B31" s="42" t="s">
        <v>120</v>
      </c>
    </row>
    <row r="32" spans="1:2" ht="15.75" customHeight="1" x14ac:dyDescent="0.25">
      <c r="A32" s="134"/>
      <c r="B32" s="42" t="s">
        <v>124</v>
      </c>
    </row>
    <row r="33" spans="1:2" ht="15.75" customHeight="1" x14ac:dyDescent="0.25">
      <c r="A33" s="135" t="s">
        <v>151</v>
      </c>
      <c r="B33" s="38" t="s">
        <v>161</v>
      </c>
    </row>
    <row r="34" spans="1:2" ht="15.75" x14ac:dyDescent="0.25">
      <c r="A34" s="135"/>
      <c r="B34" s="38" t="s">
        <v>160</v>
      </c>
    </row>
    <row r="35" spans="1:2" ht="16.5" customHeight="1" x14ac:dyDescent="0.25">
      <c r="A35" s="127" t="s">
        <v>6</v>
      </c>
      <c r="B35" s="43" t="s">
        <v>114</v>
      </c>
    </row>
    <row r="36" spans="1:2" ht="15.75" customHeight="1" x14ac:dyDescent="0.25">
      <c r="A36" s="127"/>
      <c r="B36" s="43" t="s">
        <v>115</v>
      </c>
    </row>
    <row r="37" spans="1:2" ht="15.75" customHeight="1" x14ac:dyDescent="0.25">
      <c r="A37" s="12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9" t="s">
        <v>152</v>
      </c>
      <c r="B41" s="45" t="s">
        <v>164</v>
      </c>
    </row>
    <row r="42" spans="1:2" ht="15.75" x14ac:dyDescent="0.25">
      <c r="A42" s="129"/>
      <c r="B42" s="45" t="s">
        <v>166</v>
      </c>
    </row>
    <row r="43" spans="1:2" ht="15.75" x14ac:dyDescent="0.25">
      <c r="A43" s="12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5 (сумма долга)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Астафьева Марина Ивановна</cp:lastModifiedBy>
  <cp:lastPrinted>2017-01-17T08:27:11Z</cp:lastPrinted>
  <dcterms:created xsi:type="dcterms:W3CDTF">2015-05-06T12:48:51Z</dcterms:created>
  <dcterms:modified xsi:type="dcterms:W3CDTF">2023-11-21T12:39:12Z</dcterms:modified>
</cp:coreProperties>
</file>