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filterPrivacy="1" defaultThemeVersion="124226"/>
  <xr:revisionPtr revIDLastSave="0" documentId="13_ncr:1_{C017F998-9DE9-4746-8AD0-F5D9F44D4CC1}" xr6:coauthVersionLast="47" xr6:coauthVersionMax="47" xr10:uidLastSave="{00000000-0000-0000-0000-000000000000}"/>
  <bookViews>
    <workbookView xWindow="8070" yWindow="960" windowWidth="21375" windowHeight="13410" tabRatio="716" xr2:uid="{00000000-000D-0000-FFFF-FFFF00000000}"/>
  </bookViews>
  <sheets>
    <sheet name="Лот 1" sheetId="13" r:id="rId1"/>
    <sheet name="Лот 2" sheetId="17" r:id="rId2"/>
  </sheets>
  <calcPr calcId="181029" fullPrecision="0"/>
</workbook>
</file>

<file path=xl/calcChain.xml><?xml version="1.0" encoding="utf-8"?>
<calcChain xmlns="http://schemas.openxmlformats.org/spreadsheetml/2006/main">
  <c r="H20" i="17" l="1"/>
  <c r="H30" i="13"/>
  <c r="G20" i="17" l="1"/>
  <c r="G30" i="13"/>
</calcChain>
</file>

<file path=xl/sharedStrings.xml><?xml version="1.0" encoding="utf-8"?>
<sst xmlns="http://schemas.openxmlformats.org/spreadsheetml/2006/main" count="105" uniqueCount="95">
  <si>
    <t>№ п/п</t>
  </si>
  <si>
    <t xml:space="preserve">"ПОЛТАВСКАЯ БИТВА 1709Г."1990 150РУБ.  PT999 * </t>
  </si>
  <si>
    <t>Название монеты/ год выпуска,номинал, металл/проба</t>
  </si>
  <si>
    <t>* монеты имеют явные дефекты: удары, царапины, следы пальцев рук</t>
  </si>
  <si>
    <t>* Монеты имеют явные дефеты: удары, царапины, следы пальцев рук</t>
  </si>
  <si>
    <t>500-летие Единения Русского Государства</t>
  </si>
  <si>
    <t xml:space="preserve">"ИСААКИЕВСКИЙ СОБОР" 1991 50Р. AU900 * </t>
  </si>
  <si>
    <t>3216-0004</t>
  </si>
  <si>
    <t xml:space="preserve">"УСПЕНСКИЙ СОБОР МОСКВА" 1989 50Р. AU900 * </t>
  </si>
  <si>
    <t>3216-0002</t>
  </si>
  <si>
    <t xml:space="preserve">"ЦЕРКОВЬ АРХ.ГАВРИИЛА" 1990 50 РУБ. AU900 * </t>
  </si>
  <si>
    <t>3216-0003</t>
  </si>
  <si>
    <t xml:space="preserve">"Л.Н.ТОЛСТОЙ" 1991 100Р. AU900 * </t>
  </si>
  <si>
    <t>3217-0016</t>
  </si>
  <si>
    <t xml:space="preserve">"ПАМЯТНИК ПЕТРУ I" 1990 100РУБ.  AU900 * </t>
  </si>
  <si>
    <t>3217-0015</t>
  </si>
  <si>
    <t xml:space="preserve">"ГОС.ПЕЧАТЬ ИВАНА III"1989 100РУБ. AU900 * </t>
  </si>
  <si>
    <t>3217-0014</t>
  </si>
  <si>
    <t xml:space="preserve">"ОТЕЧЕСТВЕННАЯ ВОЙНА 1812Г." 1991 150Р. PT999 * </t>
  </si>
  <si>
    <t>3318-0016</t>
  </si>
  <si>
    <t>3318-0014</t>
  </si>
  <si>
    <t xml:space="preserve">"СТОЯНИЕ НА УГРЕ 1480Г." 1989 150Р. PT999  * </t>
  </si>
  <si>
    <t>3318-0012</t>
  </si>
  <si>
    <t xml:space="preserve">"ФЛОТ ПЕТРА ВЕЛИКОГО" 1990 3РУБ. AG900 * </t>
  </si>
  <si>
    <t>3111-0007</t>
  </si>
  <si>
    <t xml:space="preserve">"ПЕТР I -ПРЕОБРАЗОВАТЕЛЬ" 1990 25РУБ. PD999 * </t>
  </si>
  <si>
    <t>3415-0009</t>
  </si>
  <si>
    <t xml:space="preserve">"ИВАН III ОСНОВАТЕЛЬ"1989 25Р. PD999 * </t>
  </si>
  <si>
    <t>3415-0002</t>
  </si>
  <si>
    <t xml:space="preserve">"ТРИУМФАЛЬНАЯ АРКА" 1991 3Р. AG900 * </t>
  </si>
  <si>
    <t>3111-0012</t>
  </si>
  <si>
    <t xml:space="preserve">"СЕРЕБРЯННИК ВЛАДИМИРА" 1988 3Р.AG900 * </t>
  </si>
  <si>
    <t>3111-0002</t>
  </si>
  <si>
    <t xml:space="preserve">"ПЕРВЫЕ ОБЩЕРУССК.МОНЕТЫ" 1989 3Р. AG900 * </t>
  </si>
  <si>
    <t>3111-0003</t>
  </si>
  <si>
    <t xml:space="preserve">"МОСКОВСКИЙ КРЕМЛЬ" 1989 3Р. AG900 * </t>
  </si>
  <si>
    <t>3111-0004</t>
  </si>
  <si>
    <t xml:space="preserve">ПЕТРОПАВЛОВСКАЯ КРЕПОСТЬ 1990 3РУБ. AG900 * </t>
  </si>
  <si>
    <t>3111-0008</t>
  </si>
  <si>
    <t xml:space="preserve">"СЛОВО О ПОЛКУ ИГОРЕВЕ" 1988 150 Р. PT999 * </t>
  </si>
  <si>
    <t>3318-0011</t>
  </si>
  <si>
    <t xml:space="preserve">"СОФИЙСКИЙ СОБОР В КИЕВЕ" 3 РУБ. 1988 AG900 * </t>
  </si>
  <si>
    <t>3111-0001</t>
  </si>
  <si>
    <t xml:space="preserve">"ОТМЕНА КРЕПОСТНОГО ПРАВА 1861Г." 1991 25Р. PD999 * </t>
  </si>
  <si>
    <t>3415-0014</t>
  </si>
  <si>
    <t>ЭПОХА ПРОСВЕЩЕНИЯ 18 вв</t>
  </si>
  <si>
    <t xml:space="preserve">"ЕКАТЕРИНА II " 1992 25 РУБ.PD999 * </t>
  </si>
  <si>
    <t>5415-0001</t>
  </si>
  <si>
    <t>5318-0001</t>
  </si>
  <si>
    <t xml:space="preserve">"М.В.ЛОМОНОСОВ" 1992 100РУБ. AU 900 * </t>
  </si>
  <si>
    <t>5217-0001</t>
  </si>
  <si>
    <t xml:space="preserve">"ПАШКОВ ДОМ В МОСКВЕ" 1992 50РУБ. AU 900 * </t>
  </si>
  <si>
    <t>5216-0001</t>
  </si>
  <si>
    <t>Знаки Зодиака</t>
  </si>
  <si>
    <t>" Дева" Знаки  зодиака, 2003,3руб, AG 900</t>
  </si>
  <si>
    <t>5111-0115</t>
  </si>
  <si>
    <t>" Рак" Знаки зодиака,2003,2руб, AG 925</t>
  </si>
  <si>
    <t>5110-0052</t>
  </si>
  <si>
    <t>15.55</t>
  </si>
  <si>
    <t>"Рак" Знаки зодиака,2003, 25руб,Au 999 (ац)**</t>
  </si>
  <si>
    <t>5215-0023</t>
  </si>
  <si>
    <t>"Скорпион" Знаки зодиака,2003,3руб,AG 900 *</t>
  </si>
  <si>
    <t>5111-0118</t>
  </si>
  <si>
    <t>"Стрелец" Знаки зодиака, 2003, 3руб,AG 900</t>
  </si>
  <si>
    <t>5111-0119</t>
  </si>
  <si>
    <t>"Козерог" Знаки зодиака,2003,3руб,AG 900</t>
  </si>
  <si>
    <t>5111-0120</t>
  </si>
  <si>
    <t>"Рыбы" Знаки зодиака,2004,3руб,AG 900</t>
  </si>
  <si>
    <t>5111-0124</t>
  </si>
  <si>
    <t>"Водолей"  Знаки зодиака,2004,3руб,AG 900</t>
  </si>
  <si>
    <t>5111-0122</t>
  </si>
  <si>
    <t>"Овен" Знаки зодиака,2004,3руб,AG 900</t>
  </si>
  <si>
    <t>5111-0126</t>
  </si>
  <si>
    <t>"Телец"  Знаки зодиака,2004,3руб,AG 900</t>
  </si>
  <si>
    <t>5111-0128</t>
  </si>
  <si>
    <t>Лунный Календарь</t>
  </si>
  <si>
    <t>Петух Лунный календарь,2005,3руб,AG 925</t>
  </si>
  <si>
    <t>5111-0137</t>
  </si>
  <si>
    <t>Обезьяна Лунный календарь,2004,3 руб,AG 900</t>
  </si>
  <si>
    <t>5111-0121</t>
  </si>
  <si>
    <t>Кабан Лунный календарь,2007,3 руб,AG 925</t>
  </si>
  <si>
    <t>5111-0155</t>
  </si>
  <si>
    <t>Обезьяна Лунный календарь,2004,3 руб,AG 900 *</t>
  </si>
  <si>
    <t>** Монета имеет характерные красные пятна, дефектом не является</t>
  </si>
  <si>
    <t>Номер фотографии</t>
  </si>
  <si>
    <t>Каталожный номер ЦБ</t>
  </si>
  <si>
    <t>Кол-во</t>
  </si>
  <si>
    <t>Позиция 3 - монета в капсуле, состояние нормальное, без сертификата, имеет "красные пятна".</t>
  </si>
  <si>
    <t xml:space="preserve">"ЧЕСМЕНСКАЯ БИТВА 1770Г." 1992 150 Р. PT999 * </t>
  </si>
  <si>
    <t>Чистый вес, г</t>
  </si>
  <si>
    <t xml:space="preserve">Начальная цена продажи, руб. </t>
  </si>
  <si>
    <t>Итого</t>
  </si>
  <si>
    <t xml:space="preserve">Минимальная цена продажи, руб. </t>
  </si>
  <si>
    <t>Лот №2. 67 монет, 14 позиций</t>
  </si>
  <si>
    <t>Лот №1.  24 монеты, 24 позиции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</si>
</sst>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р_._-;\-* #,##0.00\ _р_._-;_-* &quot;-&quot;??\ _р_._-;_-@_-"/>
    <numFmt numFmtId="165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10"/>
      <color rgb="FF111214"/>
      <name val="Verdan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34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3" xfId="0" applyFont="1" applyBorder="1" applyAlignment="1">
      <alignment horizontal="left"/>
    </xf>
    <xf numFmtId="0" fontId="7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shrinkToFit="1"/>
    </xf>
    <xf numFmtId="0" fontId="7" fillId="0" borderId="1" xfId="0" applyFont="1" applyBorder="1" applyAlignment="1">
      <alignment horizontal="center"/>
    </xf>
    <xf numFmtId="0" fontId="6" fillId="0" borderId="1" xfId="0" applyFont="1" applyBorder="1"/>
    <xf numFmtId="0" fontId="6" fillId="2" borderId="1" xfId="0" applyFont="1" applyFill="1" applyBorder="1"/>
    <xf numFmtId="0" fontId="6" fillId="0" borderId="2" xfId="0" applyFont="1" applyBorder="1"/>
    <xf numFmtId="0" fontId="8" fillId="0" borderId="1" xfId="0" applyFont="1" applyBorder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wrapText="1"/>
    </xf>
    <xf numFmtId="0" fontId="7" fillId="0" borderId="0" xfId="0" applyFont="1" applyAlignment="1">
      <alignment horizontal="center"/>
    </xf>
    <xf numFmtId="0" fontId="7" fillId="0" borderId="2" xfId="0" applyFont="1" applyBorder="1" applyAlignment="1">
      <alignment horizontal="left"/>
    </xf>
    <xf numFmtId="0" fontId="7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/>
    <xf numFmtId="165" fontId="6" fillId="2" borderId="1" xfId="4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</cellXfs>
  <cellStyles count="5">
    <cellStyle name="Гиперссылка 2" xfId="3" xr:uid="{00000000-0005-0000-0000-000000000000}"/>
    <cellStyle name="Обычный" xfId="0" builtinId="0"/>
    <cellStyle name="Обычный 2" xfId="1" xr:uid="{00000000-0005-0000-0000-000002000000}"/>
    <cellStyle name="Финансовый 2" xfId="2" xr:uid="{00000000-0005-0000-0000-000003000000}"/>
    <cellStyle name="Финансовый 3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35</xdr:row>
      <xdr:rowOff>76200</xdr:rowOff>
    </xdr:from>
    <xdr:to>
      <xdr:col>4</xdr:col>
      <xdr:colOff>571501</xdr:colOff>
      <xdr:row>85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869" t="13427" r="35617" b="7303"/>
        <a:stretch/>
      </xdr:blipFill>
      <xdr:spPr>
        <a:xfrm>
          <a:off x="657225" y="7372350"/>
          <a:ext cx="5762626" cy="81534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92</xdr:row>
      <xdr:rowOff>57150</xdr:rowOff>
    </xdr:from>
    <xdr:to>
      <xdr:col>4</xdr:col>
      <xdr:colOff>609600</xdr:colOff>
      <xdr:row>137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755" t="21576" r="35513" b="8045"/>
        <a:stretch/>
      </xdr:blipFill>
      <xdr:spPr>
        <a:xfrm>
          <a:off x="838200" y="16583025"/>
          <a:ext cx="5619750" cy="723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30</xdr:row>
      <xdr:rowOff>142875</xdr:rowOff>
    </xdr:from>
    <xdr:to>
      <xdr:col>4</xdr:col>
      <xdr:colOff>552450</xdr:colOff>
      <xdr:row>81</xdr:row>
      <xdr:rowOff>66676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244" t="13797" r="35773" b="6655"/>
        <a:stretch/>
      </xdr:blipFill>
      <xdr:spPr>
        <a:xfrm>
          <a:off x="542925" y="6610350"/>
          <a:ext cx="5848350" cy="81819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32"/>
  <sheetViews>
    <sheetView showGridLines="0" tabSelected="1" workbookViewId="0">
      <selection activeCell="C90" sqref="C90"/>
    </sheetView>
  </sheetViews>
  <sheetFormatPr defaultRowHeight="12.75" x14ac:dyDescent="0.2"/>
  <cols>
    <col min="1" max="1" width="4.140625" style="11" customWidth="1"/>
    <col min="2" max="2" width="6.42578125" style="11" customWidth="1"/>
    <col min="3" max="3" width="67.5703125" style="11" customWidth="1"/>
    <col min="4" max="4" width="9.5703125" style="3" customWidth="1"/>
    <col min="5" max="5" width="16.7109375" style="3" customWidth="1"/>
    <col min="6" max="6" width="12.5703125" style="3" customWidth="1"/>
    <col min="7" max="8" width="15.42578125" style="3" customWidth="1"/>
    <col min="9" max="9" width="16" style="3" customWidth="1"/>
    <col min="10" max="16384" width="9.140625" style="11"/>
  </cols>
  <sheetData>
    <row r="1" spans="2:9" x14ac:dyDescent="0.2">
      <c r="B1" s="12"/>
    </row>
    <row r="2" spans="2:9" ht="16.5" customHeight="1" x14ac:dyDescent="0.2">
      <c r="B2" s="13"/>
      <c r="C2" s="21" t="s">
        <v>94</v>
      </c>
      <c r="D2" s="4"/>
      <c r="E2" s="4"/>
      <c r="F2" s="4"/>
      <c r="G2" s="33"/>
      <c r="H2" s="33"/>
    </row>
    <row r="3" spans="2:9" s="22" customFormat="1" ht="57" customHeight="1" x14ac:dyDescent="0.2">
      <c r="B3" s="14" t="s">
        <v>0</v>
      </c>
      <c r="C3" s="6" t="s">
        <v>2</v>
      </c>
      <c r="D3" s="1" t="s">
        <v>86</v>
      </c>
      <c r="E3" s="1" t="s">
        <v>85</v>
      </c>
      <c r="F3" s="1" t="s">
        <v>89</v>
      </c>
      <c r="G3" s="1" t="s">
        <v>90</v>
      </c>
      <c r="H3" s="1" t="s">
        <v>92</v>
      </c>
      <c r="I3" s="1" t="s">
        <v>84</v>
      </c>
    </row>
    <row r="4" spans="2:9" ht="18" customHeight="1" x14ac:dyDescent="0.2">
      <c r="B4" s="15"/>
      <c r="C4" s="16" t="s">
        <v>5</v>
      </c>
      <c r="D4" s="5"/>
      <c r="E4" s="6"/>
      <c r="F4" s="5"/>
      <c r="G4" s="5"/>
      <c r="H4" s="5"/>
      <c r="I4" s="7"/>
    </row>
    <row r="5" spans="2:9" ht="15.75" customHeight="1" x14ac:dyDescent="0.2">
      <c r="B5" s="16">
        <v>1</v>
      </c>
      <c r="C5" s="17" t="s">
        <v>6</v>
      </c>
      <c r="D5" s="7">
        <v>1</v>
      </c>
      <c r="E5" s="7" t="s">
        <v>7</v>
      </c>
      <c r="F5" s="2">
        <v>7.78</v>
      </c>
      <c r="G5" s="30">
        <v>41900</v>
      </c>
      <c r="H5" s="30">
        <v>27920</v>
      </c>
      <c r="I5" s="8">
        <v>1</v>
      </c>
    </row>
    <row r="6" spans="2:9" ht="15.75" customHeight="1" x14ac:dyDescent="0.2">
      <c r="B6" s="16">
        <v>2</v>
      </c>
      <c r="C6" s="17" t="s">
        <v>8</v>
      </c>
      <c r="D6" s="7">
        <v>1</v>
      </c>
      <c r="E6" s="7" t="s">
        <v>9</v>
      </c>
      <c r="F6" s="2">
        <v>7.78</v>
      </c>
      <c r="G6" s="30">
        <v>41900</v>
      </c>
      <c r="H6" s="30">
        <v>27920</v>
      </c>
      <c r="I6" s="8">
        <v>2</v>
      </c>
    </row>
    <row r="7" spans="2:9" ht="15.75" customHeight="1" x14ac:dyDescent="0.2">
      <c r="B7" s="16">
        <v>3</v>
      </c>
      <c r="C7" s="17" t="s">
        <v>10</v>
      </c>
      <c r="D7" s="7">
        <v>1</v>
      </c>
      <c r="E7" s="7" t="s">
        <v>11</v>
      </c>
      <c r="F7" s="2">
        <v>7.78</v>
      </c>
      <c r="G7" s="30">
        <v>41900</v>
      </c>
      <c r="H7" s="30">
        <v>27920</v>
      </c>
      <c r="I7" s="8">
        <v>3</v>
      </c>
    </row>
    <row r="8" spans="2:9" ht="15.75" customHeight="1" x14ac:dyDescent="0.2">
      <c r="B8" s="16">
        <v>4</v>
      </c>
      <c r="C8" s="17" t="s">
        <v>12</v>
      </c>
      <c r="D8" s="7">
        <v>1</v>
      </c>
      <c r="E8" s="7" t="s">
        <v>13</v>
      </c>
      <c r="F8" s="2">
        <v>15.55</v>
      </c>
      <c r="G8" s="30">
        <v>83800</v>
      </c>
      <c r="H8" s="30">
        <v>55840</v>
      </c>
      <c r="I8" s="8">
        <v>4</v>
      </c>
    </row>
    <row r="9" spans="2:9" ht="15.75" customHeight="1" x14ac:dyDescent="0.2">
      <c r="B9" s="16">
        <v>5</v>
      </c>
      <c r="C9" s="17" t="s">
        <v>14</v>
      </c>
      <c r="D9" s="7">
        <v>1</v>
      </c>
      <c r="E9" s="7" t="s">
        <v>15</v>
      </c>
      <c r="F9" s="2">
        <v>15.55</v>
      </c>
      <c r="G9" s="30">
        <v>83800</v>
      </c>
      <c r="H9" s="30">
        <v>55840</v>
      </c>
      <c r="I9" s="8">
        <v>5</v>
      </c>
    </row>
    <row r="10" spans="2:9" ht="15.75" customHeight="1" x14ac:dyDescent="0.2">
      <c r="B10" s="16">
        <v>6</v>
      </c>
      <c r="C10" s="17" t="s">
        <v>16</v>
      </c>
      <c r="D10" s="7">
        <v>1</v>
      </c>
      <c r="E10" s="7" t="s">
        <v>17</v>
      </c>
      <c r="F10" s="2">
        <v>15.55</v>
      </c>
      <c r="G10" s="30">
        <v>83800</v>
      </c>
      <c r="H10" s="30">
        <v>55840</v>
      </c>
      <c r="I10" s="8">
        <v>6</v>
      </c>
    </row>
    <row r="11" spans="2:9" ht="15.75" customHeight="1" x14ac:dyDescent="0.2">
      <c r="B11" s="16">
        <v>7</v>
      </c>
      <c r="C11" s="17" t="s">
        <v>18</v>
      </c>
      <c r="D11" s="7">
        <v>1</v>
      </c>
      <c r="E11" s="7" t="s">
        <v>19</v>
      </c>
      <c r="F11" s="2">
        <v>15.55</v>
      </c>
      <c r="G11" s="30">
        <v>43800</v>
      </c>
      <c r="H11" s="30">
        <v>29200</v>
      </c>
      <c r="I11" s="8">
        <v>7</v>
      </c>
    </row>
    <row r="12" spans="2:9" ht="15.75" customHeight="1" x14ac:dyDescent="0.2">
      <c r="B12" s="16">
        <v>8</v>
      </c>
      <c r="C12" s="18" t="s">
        <v>1</v>
      </c>
      <c r="D12" s="9">
        <v>1</v>
      </c>
      <c r="E12" s="9" t="s">
        <v>20</v>
      </c>
      <c r="F12" s="2">
        <v>15.55</v>
      </c>
      <c r="G12" s="30">
        <v>43800</v>
      </c>
      <c r="H12" s="30">
        <v>29200</v>
      </c>
      <c r="I12" s="8">
        <v>8</v>
      </c>
    </row>
    <row r="13" spans="2:9" ht="15.75" customHeight="1" x14ac:dyDescent="0.2">
      <c r="B13" s="16">
        <v>9</v>
      </c>
      <c r="C13" s="18" t="s">
        <v>21</v>
      </c>
      <c r="D13" s="9">
        <v>1</v>
      </c>
      <c r="E13" s="9" t="s">
        <v>22</v>
      </c>
      <c r="F13" s="2">
        <v>15.55</v>
      </c>
      <c r="G13" s="30">
        <v>43800</v>
      </c>
      <c r="H13" s="30">
        <v>29200</v>
      </c>
      <c r="I13" s="8">
        <v>9</v>
      </c>
    </row>
    <row r="14" spans="2:9" ht="15.75" customHeight="1" x14ac:dyDescent="0.2">
      <c r="B14" s="16">
        <v>10</v>
      </c>
      <c r="C14" s="18" t="s">
        <v>23</v>
      </c>
      <c r="D14" s="9">
        <v>1</v>
      </c>
      <c r="E14" s="9" t="s">
        <v>24</v>
      </c>
      <c r="F14" s="2">
        <v>31.1</v>
      </c>
      <c r="G14" s="30">
        <v>2600</v>
      </c>
      <c r="H14" s="30">
        <v>1740</v>
      </c>
      <c r="I14" s="8">
        <v>10</v>
      </c>
    </row>
    <row r="15" spans="2:9" ht="15.75" customHeight="1" x14ac:dyDescent="0.2">
      <c r="B15" s="16">
        <v>11</v>
      </c>
      <c r="C15" s="18" t="s">
        <v>25</v>
      </c>
      <c r="D15" s="9">
        <v>1</v>
      </c>
      <c r="E15" s="9" t="s">
        <v>26</v>
      </c>
      <c r="F15" s="2">
        <v>31.1</v>
      </c>
      <c r="G15" s="30">
        <v>140000</v>
      </c>
      <c r="H15" s="30">
        <v>93600</v>
      </c>
      <c r="I15" s="8">
        <v>11</v>
      </c>
    </row>
    <row r="16" spans="2:9" ht="15.75" customHeight="1" x14ac:dyDescent="0.2">
      <c r="B16" s="16">
        <v>12</v>
      </c>
      <c r="C16" s="18" t="s">
        <v>27</v>
      </c>
      <c r="D16" s="9">
        <v>1</v>
      </c>
      <c r="E16" s="9" t="s">
        <v>28</v>
      </c>
      <c r="F16" s="2">
        <v>31.1</v>
      </c>
      <c r="G16" s="30">
        <v>140000</v>
      </c>
      <c r="H16" s="30">
        <v>93600</v>
      </c>
      <c r="I16" s="8">
        <v>12</v>
      </c>
    </row>
    <row r="17" spans="2:9" ht="15.75" customHeight="1" x14ac:dyDescent="0.2">
      <c r="B17" s="16">
        <v>13</v>
      </c>
      <c r="C17" s="18" t="s">
        <v>29</v>
      </c>
      <c r="D17" s="9">
        <v>1</v>
      </c>
      <c r="E17" s="9" t="s">
        <v>30</v>
      </c>
      <c r="F17" s="2">
        <v>31.1</v>
      </c>
      <c r="G17" s="30">
        <v>2600</v>
      </c>
      <c r="H17" s="30">
        <v>1740</v>
      </c>
      <c r="I17" s="8">
        <v>13</v>
      </c>
    </row>
    <row r="18" spans="2:9" ht="15.75" customHeight="1" x14ac:dyDescent="0.2">
      <c r="B18" s="16">
        <v>14</v>
      </c>
      <c r="C18" s="18" t="s">
        <v>31</v>
      </c>
      <c r="D18" s="9">
        <v>1</v>
      </c>
      <c r="E18" s="9" t="s">
        <v>32</v>
      </c>
      <c r="F18" s="2">
        <v>31.1</v>
      </c>
      <c r="G18" s="30">
        <v>2600</v>
      </c>
      <c r="H18" s="30">
        <v>1740</v>
      </c>
      <c r="I18" s="8">
        <v>14</v>
      </c>
    </row>
    <row r="19" spans="2:9" ht="15.75" customHeight="1" x14ac:dyDescent="0.2">
      <c r="B19" s="16">
        <v>15</v>
      </c>
      <c r="C19" s="18" t="s">
        <v>33</v>
      </c>
      <c r="D19" s="9">
        <v>1</v>
      </c>
      <c r="E19" s="9" t="s">
        <v>34</v>
      </c>
      <c r="F19" s="2">
        <v>31.1</v>
      </c>
      <c r="G19" s="30">
        <v>2600</v>
      </c>
      <c r="H19" s="30">
        <v>1740</v>
      </c>
      <c r="I19" s="8">
        <v>15</v>
      </c>
    </row>
    <row r="20" spans="2:9" ht="15.75" customHeight="1" x14ac:dyDescent="0.2">
      <c r="B20" s="16">
        <v>16</v>
      </c>
      <c r="C20" s="18" t="s">
        <v>35</v>
      </c>
      <c r="D20" s="9">
        <v>1</v>
      </c>
      <c r="E20" s="9" t="s">
        <v>36</v>
      </c>
      <c r="F20" s="2">
        <v>31.1</v>
      </c>
      <c r="G20" s="30">
        <v>2600</v>
      </c>
      <c r="H20" s="30">
        <v>1740</v>
      </c>
      <c r="I20" s="8">
        <v>16</v>
      </c>
    </row>
    <row r="21" spans="2:9" ht="15.75" customHeight="1" x14ac:dyDescent="0.2">
      <c r="B21" s="16">
        <v>17</v>
      </c>
      <c r="C21" s="18" t="s">
        <v>37</v>
      </c>
      <c r="D21" s="9">
        <v>1</v>
      </c>
      <c r="E21" s="9" t="s">
        <v>38</v>
      </c>
      <c r="F21" s="2">
        <v>31.1</v>
      </c>
      <c r="G21" s="30">
        <v>2600</v>
      </c>
      <c r="H21" s="30">
        <v>1740</v>
      </c>
      <c r="I21" s="8">
        <v>17</v>
      </c>
    </row>
    <row r="22" spans="2:9" ht="15.75" customHeight="1" x14ac:dyDescent="0.2">
      <c r="B22" s="16">
        <v>18</v>
      </c>
      <c r="C22" s="18" t="s">
        <v>39</v>
      </c>
      <c r="D22" s="9">
        <v>1</v>
      </c>
      <c r="E22" s="9" t="s">
        <v>40</v>
      </c>
      <c r="F22" s="2">
        <v>15.55</v>
      </c>
      <c r="G22" s="30">
        <v>43800</v>
      </c>
      <c r="H22" s="30">
        <v>29200</v>
      </c>
      <c r="I22" s="8">
        <v>18</v>
      </c>
    </row>
    <row r="23" spans="2:9" ht="15.75" customHeight="1" x14ac:dyDescent="0.2">
      <c r="B23" s="16">
        <v>19</v>
      </c>
      <c r="C23" s="18" t="s">
        <v>41</v>
      </c>
      <c r="D23" s="9">
        <v>1</v>
      </c>
      <c r="E23" s="9" t="s">
        <v>42</v>
      </c>
      <c r="F23" s="2">
        <v>31.1</v>
      </c>
      <c r="G23" s="30">
        <v>2600</v>
      </c>
      <c r="H23" s="30">
        <v>1740</v>
      </c>
      <c r="I23" s="8">
        <v>19</v>
      </c>
    </row>
    <row r="24" spans="2:9" ht="15.75" customHeight="1" x14ac:dyDescent="0.2">
      <c r="B24" s="16">
        <v>20</v>
      </c>
      <c r="C24" s="17" t="s">
        <v>43</v>
      </c>
      <c r="D24" s="7">
        <v>1</v>
      </c>
      <c r="E24" s="7" t="s">
        <v>44</v>
      </c>
      <c r="F24" s="2">
        <v>31.1</v>
      </c>
      <c r="G24" s="30">
        <v>140000</v>
      </c>
      <c r="H24" s="30">
        <v>93600</v>
      </c>
      <c r="I24" s="8">
        <v>20</v>
      </c>
    </row>
    <row r="25" spans="2:9" s="23" customFormat="1" ht="15.75" customHeight="1" x14ac:dyDescent="0.2">
      <c r="B25" s="16"/>
      <c r="C25" s="16" t="s">
        <v>45</v>
      </c>
      <c r="D25" s="5"/>
      <c r="E25" s="5"/>
      <c r="F25" s="2"/>
      <c r="G25" s="30"/>
      <c r="H25" s="30"/>
      <c r="I25" s="5"/>
    </row>
    <row r="26" spans="2:9" ht="15.75" customHeight="1" x14ac:dyDescent="0.2">
      <c r="B26" s="16">
        <v>21</v>
      </c>
      <c r="C26" s="17" t="s">
        <v>46</v>
      </c>
      <c r="D26" s="7">
        <v>1</v>
      </c>
      <c r="E26" s="7" t="s">
        <v>47</v>
      </c>
      <c r="F26" s="2">
        <v>31.1</v>
      </c>
      <c r="G26" s="30">
        <v>140000</v>
      </c>
      <c r="H26" s="30">
        <v>93600</v>
      </c>
      <c r="I26" s="8">
        <v>21</v>
      </c>
    </row>
    <row r="27" spans="2:9" ht="15.75" customHeight="1" x14ac:dyDescent="0.2">
      <c r="B27" s="16">
        <v>22</v>
      </c>
      <c r="C27" s="17" t="s">
        <v>88</v>
      </c>
      <c r="D27" s="7">
        <v>1</v>
      </c>
      <c r="E27" s="7" t="s">
        <v>48</v>
      </c>
      <c r="F27" s="2">
        <v>15.55</v>
      </c>
      <c r="G27" s="30">
        <v>43800</v>
      </c>
      <c r="H27" s="30">
        <v>29200</v>
      </c>
      <c r="I27" s="8">
        <v>22</v>
      </c>
    </row>
    <row r="28" spans="2:9" ht="15.75" customHeight="1" x14ac:dyDescent="0.2">
      <c r="B28" s="16">
        <v>23</v>
      </c>
      <c r="C28" s="17" t="s">
        <v>49</v>
      </c>
      <c r="D28" s="7">
        <v>1</v>
      </c>
      <c r="E28" s="7" t="s">
        <v>50</v>
      </c>
      <c r="F28" s="2">
        <v>15.55</v>
      </c>
      <c r="G28" s="30">
        <v>83760</v>
      </c>
      <c r="H28" s="30">
        <v>55840</v>
      </c>
      <c r="I28" s="8">
        <v>23</v>
      </c>
    </row>
    <row r="29" spans="2:9" ht="15.75" customHeight="1" x14ac:dyDescent="0.2">
      <c r="B29" s="16">
        <v>24</v>
      </c>
      <c r="C29" s="17" t="s">
        <v>51</v>
      </c>
      <c r="D29" s="7">
        <v>1</v>
      </c>
      <c r="E29" s="20" t="s">
        <v>52</v>
      </c>
      <c r="F29" s="2">
        <v>7.78</v>
      </c>
      <c r="G29" s="30">
        <v>41880</v>
      </c>
      <c r="H29" s="30">
        <v>27920</v>
      </c>
      <c r="I29" s="8">
        <v>24</v>
      </c>
    </row>
    <row r="30" spans="2:9" x14ac:dyDescent="0.2">
      <c r="B30" s="19"/>
      <c r="C30" s="19"/>
      <c r="D30" s="10"/>
      <c r="E30" s="10"/>
      <c r="F30" s="31" t="s">
        <v>91</v>
      </c>
      <c r="G30" s="32">
        <f>SUM(G5:G29)</f>
        <v>1299940</v>
      </c>
      <c r="H30" s="32">
        <f>SUM(H5:H29)</f>
        <v>867620</v>
      </c>
    </row>
    <row r="32" spans="2:9" x14ac:dyDescent="0.2">
      <c r="C32" s="11" t="s">
        <v>3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I24"/>
  <sheetViews>
    <sheetView showGridLines="0" workbookViewId="0">
      <selection activeCell="C13" sqref="C13"/>
    </sheetView>
  </sheetViews>
  <sheetFormatPr defaultRowHeight="12.75" x14ac:dyDescent="0.2"/>
  <cols>
    <col min="1" max="1" width="3.85546875" style="11" customWidth="1"/>
    <col min="2" max="2" width="4.85546875" style="11" customWidth="1"/>
    <col min="3" max="3" width="68.28515625" style="11" customWidth="1"/>
    <col min="4" max="4" width="10.5703125" style="3" customWidth="1"/>
    <col min="5" max="5" width="16.85546875" style="3" customWidth="1"/>
    <col min="6" max="6" width="12.28515625" style="3" customWidth="1"/>
    <col min="7" max="7" width="15.140625" style="3" customWidth="1"/>
    <col min="8" max="8" width="15.7109375" style="3" customWidth="1"/>
    <col min="9" max="9" width="14.85546875" style="3" customWidth="1"/>
    <col min="10" max="16384" width="9.140625" style="11"/>
  </cols>
  <sheetData>
    <row r="1" spans="2:9" x14ac:dyDescent="0.2">
      <c r="B1" s="12"/>
    </row>
    <row r="2" spans="2:9" ht="16.5" customHeight="1" x14ac:dyDescent="0.2">
      <c r="B2" s="13"/>
      <c r="C2" s="21" t="s">
        <v>93</v>
      </c>
      <c r="D2" s="4"/>
      <c r="E2" s="4"/>
      <c r="F2" s="4"/>
      <c r="G2" s="33"/>
      <c r="H2" s="33"/>
    </row>
    <row r="3" spans="2:9" ht="58.5" customHeight="1" x14ac:dyDescent="0.2">
      <c r="B3" s="14" t="s">
        <v>0</v>
      </c>
      <c r="C3" s="6" t="s">
        <v>2</v>
      </c>
      <c r="D3" s="1" t="s">
        <v>86</v>
      </c>
      <c r="E3" s="1" t="s">
        <v>85</v>
      </c>
      <c r="F3" s="1" t="s">
        <v>89</v>
      </c>
      <c r="G3" s="1" t="s">
        <v>90</v>
      </c>
      <c r="H3" s="1" t="s">
        <v>92</v>
      </c>
      <c r="I3" s="1" t="s">
        <v>84</v>
      </c>
    </row>
    <row r="4" spans="2:9" ht="22.5" customHeight="1" x14ac:dyDescent="0.2">
      <c r="B4" s="15"/>
      <c r="C4" s="16" t="s">
        <v>53</v>
      </c>
      <c r="D4" s="5"/>
      <c r="E4" s="6"/>
      <c r="F4" s="5"/>
      <c r="G4" s="5"/>
      <c r="H4" s="5"/>
      <c r="I4" s="7"/>
    </row>
    <row r="5" spans="2:9" ht="17.25" customHeight="1" x14ac:dyDescent="0.2">
      <c r="B5" s="16">
        <v>1</v>
      </c>
      <c r="C5" s="17" t="s">
        <v>54</v>
      </c>
      <c r="D5" s="7">
        <v>2</v>
      </c>
      <c r="E5" s="7" t="s">
        <v>55</v>
      </c>
      <c r="F5" s="2">
        <v>31.1</v>
      </c>
      <c r="G5" s="30">
        <v>11280</v>
      </c>
      <c r="H5" s="30">
        <v>7520</v>
      </c>
      <c r="I5" s="8">
        <v>1</v>
      </c>
    </row>
    <row r="6" spans="2:9" ht="17.25" customHeight="1" x14ac:dyDescent="0.2">
      <c r="B6" s="16">
        <v>2</v>
      </c>
      <c r="C6" s="18" t="s">
        <v>56</v>
      </c>
      <c r="D6" s="9">
        <v>3</v>
      </c>
      <c r="E6" s="9" t="s">
        <v>57</v>
      </c>
      <c r="F6" s="2" t="s">
        <v>58</v>
      </c>
      <c r="G6" s="30">
        <v>9720</v>
      </c>
      <c r="H6" s="30">
        <v>6480</v>
      </c>
      <c r="I6" s="8">
        <v>2</v>
      </c>
    </row>
    <row r="7" spans="2:9" ht="17.25" customHeight="1" x14ac:dyDescent="0.2">
      <c r="B7" s="16">
        <v>3</v>
      </c>
      <c r="C7" s="17" t="s">
        <v>59</v>
      </c>
      <c r="D7" s="9">
        <v>1</v>
      </c>
      <c r="E7" s="9" t="s">
        <v>60</v>
      </c>
      <c r="F7" s="2">
        <v>3.11</v>
      </c>
      <c r="G7" s="30">
        <v>21800</v>
      </c>
      <c r="H7" s="30">
        <v>14600</v>
      </c>
      <c r="I7" s="8">
        <v>3</v>
      </c>
    </row>
    <row r="8" spans="2:9" ht="17.25" customHeight="1" x14ac:dyDescent="0.2">
      <c r="B8" s="16">
        <v>4</v>
      </c>
      <c r="C8" s="18" t="s">
        <v>61</v>
      </c>
      <c r="D8" s="9">
        <v>1</v>
      </c>
      <c r="E8" s="28" t="s">
        <v>62</v>
      </c>
      <c r="F8" s="2">
        <v>31.1</v>
      </c>
      <c r="G8" s="30">
        <v>2640</v>
      </c>
      <c r="H8" s="30">
        <v>1760</v>
      </c>
      <c r="I8" s="8">
        <v>4</v>
      </c>
    </row>
    <row r="9" spans="2:9" ht="17.25" customHeight="1" x14ac:dyDescent="0.2">
      <c r="B9" s="16">
        <v>5</v>
      </c>
      <c r="C9" s="18" t="s">
        <v>63</v>
      </c>
      <c r="D9" s="9">
        <v>2</v>
      </c>
      <c r="E9" s="29" t="s">
        <v>64</v>
      </c>
      <c r="F9" s="2">
        <v>31.1</v>
      </c>
      <c r="G9" s="30">
        <v>11500</v>
      </c>
      <c r="H9" s="30">
        <v>7680</v>
      </c>
      <c r="I9" s="8">
        <v>5</v>
      </c>
    </row>
    <row r="10" spans="2:9" ht="17.25" customHeight="1" x14ac:dyDescent="0.2">
      <c r="B10" s="16">
        <v>6</v>
      </c>
      <c r="C10" s="17" t="s">
        <v>65</v>
      </c>
      <c r="D10" s="7">
        <v>3</v>
      </c>
      <c r="E10" s="7" t="s">
        <v>66</v>
      </c>
      <c r="F10" s="2">
        <v>31.1</v>
      </c>
      <c r="G10" s="30">
        <v>13700</v>
      </c>
      <c r="H10" s="30">
        <v>9120</v>
      </c>
      <c r="I10" s="8">
        <v>6</v>
      </c>
    </row>
    <row r="11" spans="2:9" ht="17.25" customHeight="1" x14ac:dyDescent="0.2">
      <c r="B11" s="16">
        <v>7</v>
      </c>
      <c r="C11" s="17" t="s">
        <v>67</v>
      </c>
      <c r="D11" s="7">
        <v>6</v>
      </c>
      <c r="E11" s="7" t="s">
        <v>68</v>
      </c>
      <c r="F11" s="2">
        <v>31.1</v>
      </c>
      <c r="G11" s="30">
        <v>28800</v>
      </c>
      <c r="H11" s="30">
        <v>19200</v>
      </c>
      <c r="I11" s="8">
        <v>7</v>
      </c>
    </row>
    <row r="12" spans="2:9" ht="17.25" customHeight="1" x14ac:dyDescent="0.2">
      <c r="B12" s="16">
        <v>8</v>
      </c>
      <c r="C12" s="17" t="s">
        <v>69</v>
      </c>
      <c r="D12" s="7">
        <v>4</v>
      </c>
      <c r="E12" s="7" t="s">
        <v>70</v>
      </c>
      <c r="F12" s="2">
        <v>31.1</v>
      </c>
      <c r="G12" s="30">
        <v>18200</v>
      </c>
      <c r="H12" s="30">
        <v>12160</v>
      </c>
      <c r="I12" s="8">
        <v>8</v>
      </c>
    </row>
    <row r="13" spans="2:9" ht="17.25" customHeight="1" x14ac:dyDescent="0.2">
      <c r="B13" s="16">
        <v>9</v>
      </c>
      <c r="C13" s="17" t="s">
        <v>71</v>
      </c>
      <c r="D13" s="7">
        <v>10</v>
      </c>
      <c r="E13" s="7" t="s">
        <v>72</v>
      </c>
      <c r="F13" s="2">
        <v>31.1</v>
      </c>
      <c r="G13" s="30">
        <v>48400</v>
      </c>
      <c r="H13" s="30">
        <v>32240</v>
      </c>
      <c r="I13" s="8">
        <v>9</v>
      </c>
    </row>
    <row r="14" spans="2:9" ht="17.25" customHeight="1" x14ac:dyDescent="0.2">
      <c r="B14" s="16">
        <v>10</v>
      </c>
      <c r="C14" s="17" t="s">
        <v>73</v>
      </c>
      <c r="D14" s="7">
        <v>8</v>
      </c>
      <c r="E14" s="7" t="s">
        <v>74</v>
      </c>
      <c r="F14" s="2">
        <v>31.1</v>
      </c>
      <c r="G14" s="30">
        <v>39000</v>
      </c>
      <c r="H14" s="30">
        <v>26000</v>
      </c>
      <c r="I14" s="8">
        <v>10</v>
      </c>
    </row>
    <row r="15" spans="2:9" ht="17.25" customHeight="1" x14ac:dyDescent="0.2">
      <c r="B15" s="16"/>
      <c r="C15" s="16" t="s">
        <v>75</v>
      </c>
      <c r="D15" s="7"/>
      <c r="E15" s="7"/>
      <c r="F15" s="2"/>
      <c r="G15" s="30"/>
      <c r="H15" s="30"/>
      <c r="I15" s="7"/>
    </row>
    <row r="16" spans="2:9" ht="17.25" customHeight="1" x14ac:dyDescent="0.2">
      <c r="B16" s="16">
        <v>11</v>
      </c>
      <c r="C16" s="17" t="s">
        <v>76</v>
      </c>
      <c r="D16" s="7">
        <v>5</v>
      </c>
      <c r="E16" s="7" t="s">
        <v>77</v>
      </c>
      <c r="F16" s="2">
        <v>31.1</v>
      </c>
      <c r="G16" s="30">
        <v>36800</v>
      </c>
      <c r="H16" s="30">
        <v>24600</v>
      </c>
      <c r="I16" s="8">
        <v>11</v>
      </c>
    </row>
    <row r="17" spans="2:9" ht="17.25" customHeight="1" x14ac:dyDescent="0.2">
      <c r="B17" s="16">
        <v>12</v>
      </c>
      <c r="C17" s="17" t="s">
        <v>78</v>
      </c>
      <c r="D17" s="7">
        <v>2</v>
      </c>
      <c r="E17" s="7" t="s">
        <v>79</v>
      </c>
      <c r="F17" s="2">
        <v>31.1</v>
      </c>
      <c r="G17" s="30">
        <v>9170</v>
      </c>
      <c r="H17" s="30">
        <v>6110</v>
      </c>
      <c r="I17" s="8">
        <v>12</v>
      </c>
    </row>
    <row r="18" spans="2:9" ht="17.25" customHeight="1" x14ac:dyDescent="0.2">
      <c r="B18" s="16">
        <v>13</v>
      </c>
      <c r="C18" s="18" t="s">
        <v>80</v>
      </c>
      <c r="D18" s="9">
        <v>19</v>
      </c>
      <c r="E18" s="9" t="s">
        <v>81</v>
      </c>
      <c r="F18" s="2">
        <v>31.1</v>
      </c>
      <c r="G18" s="30">
        <v>77800</v>
      </c>
      <c r="H18" s="30">
        <v>51800</v>
      </c>
      <c r="I18" s="8">
        <v>13</v>
      </c>
    </row>
    <row r="19" spans="2:9" ht="17.25" customHeight="1" x14ac:dyDescent="0.2">
      <c r="B19" s="16">
        <v>14</v>
      </c>
      <c r="C19" s="17" t="s">
        <v>82</v>
      </c>
      <c r="D19" s="7">
        <v>1</v>
      </c>
      <c r="E19" s="7" t="s">
        <v>79</v>
      </c>
      <c r="F19" s="2">
        <v>31.1</v>
      </c>
      <c r="G19" s="30">
        <v>2600</v>
      </c>
      <c r="H19" s="30">
        <v>1740</v>
      </c>
      <c r="I19" s="8">
        <v>14</v>
      </c>
    </row>
    <row r="20" spans="2:9" x14ac:dyDescent="0.2">
      <c r="B20" s="24"/>
      <c r="C20" s="27"/>
      <c r="D20" s="25"/>
      <c r="E20" s="26"/>
      <c r="F20" s="31" t="s">
        <v>91</v>
      </c>
      <c r="G20" s="32">
        <f>SUM(G5:G19)</f>
        <v>331410</v>
      </c>
      <c r="H20" s="32">
        <f>SUM(H5:H19)</f>
        <v>221010</v>
      </c>
    </row>
    <row r="22" spans="2:9" x14ac:dyDescent="0.2">
      <c r="C22" s="11" t="s">
        <v>4</v>
      </c>
    </row>
    <row r="23" spans="2:9" x14ac:dyDescent="0.2">
      <c r="C23" s="11" t="s">
        <v>83</v>
      </c>
    </row>
    <row r="24" spans="2:9" x14ac:dyDescent="0.2">
      <c r="C24" s="11" t="s">
        <v>87</v>
      </c>
    </row>
  </sheetData>
  <pageMargins left="0.7" right="0.7" top="0.75" bottom="0.75" header="0.3" footer="0.3"/>
  <pageSetup paperSize="9" orientation="landscape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Лот 1</vt:lpstr>
      <vt:lpstr>Лот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2024-01-09T09:59:24Z</dcterms:modified>
</cp:coreProperties>
</file>