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ранснациональный банк (417)\2024.02.10_ППП_П23\Распоряжения\СЗ к распоряжениям\"/>
    </mc:Choice>
  </mc:AlternateContent>
  <bookViews>
    <workbookView xWindow="0" yWindow="0" windowWidth="28800" windowHeight="12435"/>
  </bookViews>
  <sheets>
    <sheet name="ЛОТ 1" sheetId="9" r:id="rId1"/>
  </sheets>
  <definedNames>
    <definedName name="_xlnm._FilterDatabase" localSheetId="0" hidden="1">'ЛОТ 1'!$A$3:$D$69</definedName>
    <definedName name="_xlnm.Print_Area" localSheetId="0">'ЛОТ 1'!$A$3:$C$69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9" l="1"/>
  <c r="A46" i="9"/>
  <c r="A34" i="9"/>
  <c r="A42" i="9"/>
  <c r="A43" i="9" s="1"/>
  <c r="A48" i="9"/>
  <c r="A49" i="9"/>
  <c r="A51" i="9"/>
  <c r="A52" i="9"/>
  <c r="A54" i="9"/>
  <c r="A55" i="9"/>
  <c r="A60" i="9"/>
  <c r="A61" i="9"/>
  <c r="A63" i="9"/>
  <c r="A64" i="9"/>
  <c r="A66" i="9"/>
  <c r="A67" i="9"/>
  <c r="D69" i="9" l="1"/>
  <c r="A6" i="9" l="1"/>
  <c r="A7" i="9" s="1"/>
</calcChain>
</file>

<file path=xl/sharedStrings.xml><?xml version="1.0" encoding="utf-8"?>
<sst xmlns="http://schemas.openxmlformats.org/spreadsheetml/2006/main" count="136" uniqueCount="73">
  <si>
    <t>Сабирова Венера Рушановна, КД КД-П-109/12 от 07.06.2012, решение - от - по делу -</t>
  </si>
  <si>
    <t>Казанин Александр Александрович, КД КД-П-309/12 от 28.11.2012, решение Симоновского районного суда г. Москвы от 28.07.2016 по делу 2-6200/16</t>
  </si>
  <si>
    <t>Куприн Илья Владиславович, КД КД-П-259/12 от 18.10.2012, решение Симоновского районного суда г. Москвы от 12.04.2016 по делу 02-2853/2016, истёк срок предъявления исполнительного документа</t>
  </si>
  <si>
    <t>Купцов Сергей Николаевич, КД КД-П-275/13 от 09.08.2013, решение Симоновского районного суда г. Москвы от 12.05.2015 по делу 2-9443/2014, истёк срок предъявления исполнительного документа</t>
  </si>
  <si>
    <t>Курочкина Анастасия Николаевна, КД КД-П-113/13 от 18.04.2013, решение Симоновского районного суда г. Москвы от 24.11.2016 по делу 02-9956/2016</t>
  </si>
  <si>
    <t>Люст Марина Робертовна, КД КД-П-400/13 от 15.11.2013, решение Симоновского районного суда г. Москвы от 21.04.2016 по делу 02-3365/2016, истёк срок предъявления исполнительного документа</t>
  </si>
  <si>
    <t>Маленкова Аксиния Авенировна, КД КД-П-146/12 от 27.07.2012, решение Симоновского районного суда г. Москвы от 19.11.2015 по делу 2-9131/15, истёк срок предъявления исполнительного документа</t>
  </si>
  <si>
    <t>Минаева Ирина Юрьевна, КД КД-П-191/12 от 03.09.2012, решение Симоновского районного суда г. Москвы от 18.04.2016 по делу 02-3038/2016, истёк срок предъявления исполнительного документа</t>
  </si>
  <si>
    <t>Оганян Роберт Жораевич, КД КД-П-234/12 от 27.09.2012, решение Симоновского районного суда г. Москвы от 06.02.2017 по делу 02-0852/2017</t>
  </si>
  <si>
    <t>Осипян Светлана Эдуардовна, КД КД-П-025/12 от 28.02.2012, решение Симоновского районного суда г. Москвы от 19.11.2015 по делу 2-9129/2015, истёк срок предъявления исполнительного документа</t>
  </si>
  <si>
    <t>Рассуковская Ангелина Андреевна, КД КД-П-284/13 от 16.08.2013, решение Симоновского районного суда г. Москвы от 01.02.2017 по делу 02-0693-2017, истёк срок предъявления исполнительного документа</t>
  </si>
  <si>
    <t>Романова Анастасия Павловна, КД КД-П-119/14 от 29.05.2014, решение Симоновского районного суда г. Москвы от 06.02.2016 по делу 02-0853/2017, истёк срок предъявления исполнительного документа</t>
  </si>
  <si>
    <t>Савич Андрей Викторович, КД КД-П-210/12 от 13.09.2012, решение Симоновского районного суда г. Москвы от 14.06.2017 по делу 2-9691/2017</t>
  </si>
  <si>
    <t>Савченко Денис Константинович, КД КД-П-272/13 от 07.08.2013, решение Симоновского районного суда г. Москвы от 23.06.2016 по делу 02-6026/2016, истёк срок предъявления исполнительного документа</t>
  </si>
  <si>
    <t>Иванова Ольга Николаевна, КД КД-П-102/14 от 16.05.2014, решение Симоновского районного суда г. Москвы от 10.03.2017 по делу 2-920/17, истёк срок предъявления исполнительного документа</t>
  </si>
  <si>
    <t>Климанова Елена Игоревна, КД КД-П-043/13 от 15.02.2013, решение мирового судьи с/у №232 Сергиево-Посадского судебного района Московской области от 31.01.2017 по делу 2-106/2017, истёк срок предъявления исполнительного документа</t>
  </si>
  <si>
    <t>Икрянова Стела Емельяновна, КД КД-П-408/13 от 21.11.2013, решение - от - по делу -,, истёк срок предъявления исполнительного документа</t>
  </si>
  <si>
    <t>Князев Николай Иванович, КД КД-П-222/12 от 19.09.2012, решение Симоновского районного суда г. Москвы от 18.04.2016 по делу 02-3031/2016, истёк срок предъявления исполнительного документа</t>
  </si>
  <si>
    <t>Князева Олеся Александровна, КД КД-П-182/13 от 17.06.2013, решение Симоновского районного суда г. Москвы от 14.09.2016 по делу М-7779/16, истёк срок предъявления исполнительного документа</t>
  </si>
  <si>
    <t>Корнеев Александр Дмитриевич, КД КД-П-443/13 от 09.12.2013, решение Симоновского районного суда г. Москвы от 24.11.2016 по делу 02-9954/2016, истёк срок предъявления исполнительного документа</t>
  </si>
  <si>
    <t>Козлов Геннадий Витальевич, КД КД-П-362/13 от 15.10.2013, решение Щелковского городского суда Московской области от 27.07.2017 по делу 2-3310/2017</t>
  </si>
  <si>
    <t>Кругликова Валерия Валерьевна, КД КД-П-124/13 от 26.04.2013, решение мирового судьи с/у №185 Фрунзенского района г. Санкт-Петербурга от 22.05.2017 по делу 2-651/17, истёк срок предъявления исполнительного документа</t>
  </si>
  <si>
    <t>Кузнецов Станислав Андреевич, КД КД-П-182/14 от 14.08.2014, решение мирового судьи с/у №18 Вологодской области от 01.02.2017 по делу 2-154/2017, истёк срок предъявления исполнительного документа</t>
  </si>
  <si>
    <t>Липатова Жанна Николаевна, КД КД-П-011/13 от 18.01.2013, решение мирового судьи с/у №2 Малодербетовского судебного района Республики Калмыкия от 21.12.2016 по делу 2-422/2016, истёк срок предъявления исполнительного документа</t>
  </si>
  <si>
    <t>Пантелеева Анжелика Анатольевна, КД КД-П-143/13 от 21.05.2013, решение мирового судьи с/у №228 г. Сергиев-Посад Московской области от 03.03.2017 по делу 2-349/2017, истёк срок предъявления исполнительного документа</t>
  </si>
  <si>
    <t>Коробкин Сергей Викторович, КД КД-П-098/13 от 08.04.2013, решение Бабушкинского районного суда г. Москвы от 03.07.2017 по делу 02-3425/2017, истёк срок предъявления исполнительного документа</t>
  </si>
  <si>
    <t>Костюхин Владимир Викторович, КД КД-П-035/13 от 08.02.2013, решение с/у №397 района Замоскворечье г. Москвы от 17.05.2017 по делу 2-1046/2017, истёк срок предъявления исполнительного документа</t>
  </si>
  <si>
    <t>Куксова Ирина Михайловна, КД КД-П-245/14 от 13.11.2014, решение Ленинского районного суда г. Смоленска от 28.11.2017 по делу 2-2817/2017</t>
  </si>
  <si>
    <t>Приходько Филипп Александрович, КД КП-810/70-14 от 03.10.2014, решение Ленинского районного суда г. Краснодара от 20.03.2017 по делу 2-10109/2016, истёк срок предъявления исполнительного документа</t>
  </si>
  <si>
    <t>Кулагин Александр Александрович, КД КД-П-326/13 от 17.09.2013, решение Раменского городского суда Московской области от 03.10.2019 по делу 2-5088/2019</t>
  </si>
  <si>
    <t>Кулагина Марина Викторовна, КД КД-П-287/13 от 21.08.2013, решение Хорошевского районного суда г. Москвы от 30.10.2017 по делу 02-5574/2017, истёк срок предъявления исполнительного документа</t>
  </si>
  <si>
    <t>Лебедева Елена Александровна, КД КП-810/80-14 от 26.11.2014, решение Щелковского городского суда Московской области от 26.06.2017 по делу 2-3133/2017, истёк срок предъявления исполнительного документа</t>
  </si>
  <si>
    <t>Легкова Ирина Петровна, КД КД-П-074/14 от 04.04.2014, решение Щелковского городского суда Московской области от 25.07.2017 по делу 2-3231/2017, истёк срок предъявления исполнительного документа</t>
  </si>
  <si>
    <t>Михальченкова Людмила Валерьевна, КД КД-П-364/13 от 17.10.2013, решение Перовского районного суда г. Москвы от 15.11.2017 по делу 02-5728/2017</t>
  </si>
  <si>
    <t>Мусатов Игорь Максимович, КД КП-810/11-12 от 07.03.2012, решение Преображенского районного суда г. Москвы от 14.06.2017 по делу 2-2840/2017</t>
  </si>
  <si>
    <t>Соколова (Небузданова) Юлия Игоревна, КД КД-П-027/14 от 06.02.2014, решение Железнодорожного городского суда Московской области от 07.08.2017 по делу 2-1872/2017</t>
  </si>
  <si>
    <t>Осман Валерий Львович, КД КП-810/127-13 от 27.12.2013, решение Головинского районного суда г. Москвы от 25.04.2017 по делу 2-643/2017, истёк срок предъявления исполнительного документа</t>
  </si>
  <si>
    <t>Перевезенцев Кирилл Валентинович, КД КЛ-840/03-14 от 19.11.2014, решение Тверского районного суда г. Москвы от 16.12.2016 по делу 2-5733/2016</t>
  </si>
  <si>
    <t>Плетнева Надежда Петровна, КД КД-П-166/13 от 05.06.2013, решение Тушинского районного суда г. Москвы от 29.11.2017 по делу 02-4871/2017</t>
  </si>
  <si>
    <t>Рамазанов Шамиль Раджабович, КД КЛ-810/105-13 от 15.07.2013, решение Тимирязевского районного суда г. Москвы от 05.12.2017 по делу 02-2912/2017</t>
  </si>
  <si>
    <t>Рожков Артём Васильевич, КД КП-810/101-13 от 03.10.2013, решение Савёловского районного суда г. Москвы от 29.06.2017 по делу 02-3578/2017</t>
  </si>
  <si>
    <t>Кокорев Дмитрий Александрович, КД КД-П-110/14 от 26.05.2014, КД-П-149/13 от 23.05.2013, решение Бабушкинского районного суда г. Москвы от 17.11.2017 по делу 02-3933/2017, истёк срок предъявления исполнительного документа</t>
  </si>
  <si>
    <t>Моня Дмитрий Евгеньевич, КД КП-810/37-13 от 30.04.2013, КД КП-810/31-13 от 17.04.2013, КД КП-810/123-13 от 09.12.2013 решение Кунцевского районного суда г. Москвы от 24.03.2017 по делу 2-0148/2017, истёк срок предъявления исполнительного документа</t>
  </si>
  <si>
    <t>Мехтиев Дашгын Аваз Оглы, КД КД-П-393/13 от 08.11.2013, решение Ленинского районного суда г. Ярославля от 06.07.2017 по делу 2-960/2017, истёк срок предъявления исполнительного документа</t>
  </si>
  <si>
    <t>Зорин Сергей Борисович, КД КД-П-307/13 от 29.08.2013, решение Чеховского городского суда Московской области от 15.01.2018 по делу 2-330/18, истёк срок предъявления исполнительного документа</t>
  </si>
  <si>
    <t>Иванова Анна Владимировна, КД КД-П-314/13 от 06.09.2013, решение Королёвского городского суда Московской области от 15.05.2018 по делу 2-1641/2018, истёк срок предъявления исполнительного документа</t>
  </si>
  <si>
    <t>Компанеец Марина Константиновна, КД КД-П-247/14 от 18.11.2014, решение мирового судьи с/у №100 по городу Усть-Илимску и Усть-Илимскому району Иркутской области от 24.04.2017 по делу 2-201/17, истёк срок предъявления исполнительного документа</t>
  </si>
  <si>
    <t>Мазалова Надежда Владимировна, КД КД-П-273/12 от 01.11.2012, решение Троицкого районного суда г. Москвы от 18.10.2017 по делу 2-2153/2017, истёк срок предъявления исполнительного документа</t>
  </si>
  <si>
    <t>Матвеев Алексей Васильевич, КД КД-П-171/14_Ма от 05.08.2014, решение Замоскворецкого районного суда г. Москвы от 29.05.2018 по делу 2-2119/2018, истёк срок предъявления исполнительного документа</t>
  </si>
  <si>
    <t>Миронова Марина Михайловна, КД КД-П-399/13 от 14.11.2013, решение Симоновского районного суда г. Москвы от 13.12.2016 по делу 2-9733/2016, истёк срок предъявления исполнительного документа</t>
  </si>
  <si>
    <t>Молозев Сергей Валентинович, КД КД-П-122/12 от 04.07.2012, решение Симоновского районного суда г. Москвы от 09.04.2014 по делу -, истёк срок предъявления исполнительного документа</t>
  </si>
  <si>
    <t>Налбантова Мария Юрьевна, КД КД-П-146/13 от 22.05.2013, решение Щелковского городского суда Московской области от 23.08.2017 по делу 2-3683/2017, истёк срок предъявления исполнительного документа</t>
  </si>
  <si>
    <t>Попович Андрей Валерьевич, КД КД-П-357/12 от 19.12.2012, решение Симоновского районного суда г. Москвы от 17.06.2014 по делу 2-3081/2014, истёк срок предъявления исполнительного документа</t>
  </si>
  <si>
    <t>Саргаев Александр Викторович, КД КП-810/25-14 от 30.04.2014, КД КП-810/18-14 от 04.04.2014, КД КЛ-810/46-15 от 01.04.2015, решение Замоскворецкого районного суда г. Москвы от 29.09.2017 по делу 2-0022/2017, истёк срок предъявления исполнительного документа</t>
  </si>
  <si>
    <t>Куликов Максим Вячеславович, КД КД-П-296/12 от 26.11.2012, определение АС Московской области от 05.04.2023 по делу А41-63578/22 о включении в РТК третьей очереди</t>
  </si>
  <si>
    <t xml:space="preserve">Местонахождение имущества </t>
  </si>
  <si>
    <t>Москва</t>
  </si>
  <si>
    <t>Зубкова Раиса Феоктистовна, КД КД-П-292/12 от 23.11.2012, истёк срок предъявления исполнительного документа</t>
  </si>
  <si>
    <t>Карпович Владимир Леонгинович, КД КД-П-088/12 от 17.05.2012, истёк срок предъявления исполнительного документа</t>
  </si>
  <si>
    <t>Кириллова Ирина Дмитриевна, КД КД-П-411/13 от 22.11.2013, истёк срок предъявления исполнительного документа</t>
  </si>
  <si>
    <t>Колобков Юрий Викторович, КД КД-П-428/13 от 29.11.2013, истёк срок предъявления исполнительного документа</t>
  </si>
  <si>
    <t>Колтовой Владимир Алексеевич, КД КД-П-306/13 от 29.08.2013, истёк срок предъявления исполнительного документа</t>
  </si>
  <si>
    <t>Коминова Юлия Сергеевна, КД КД-П-037/12 от 22.03.2012, истёк срок предъявления исполнительного документа</t>
  </si>
  <si>
    <t>Матвеев Владимир Владимирович, КД КД-П-199/12 от 06.09.2012, истёк срок предъявления исполнительного документа</t>
  </si>
  <si>
    <t>Погодин Сергей Алексеевич (поручитель Погодин Сергей Алексеевич), КД КД-П-054/13 от 01.03.2013, решение Симоновского районного суда г. Москвы от 03.05.2017 по делу 2-2422/17, истёк срок предъявления исполнительного документа</t>
  </si>
  <si>
    <t>Зотова Ирина Николаевна (поручитель Зотова Екатерина Романовна), КД КД-П-262/13 от 01.08.2013, решение Симоновского районного суда г. Москвы от 04.08.2016 по делу 2-1357/2018</t>
  </si>
  <si>
    <t>Сумма долга на 14.02.2024</t>
  </si>
  <si>
    <t>Расшифровка сборного лота</t>
  </si>
  <si>
    <t>Права требования к 64 физическим лицам</t>
  </si>
  <si>
    <t>№ п/п</t>
  </si>
  <si>
    <t>Наименование имущества (позиций)</t>
  </si>
  <si>
    <t>Лот 1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</si>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</sst>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\ &quot;₽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14" fontId="5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2" zoomScale="82" zoomScaleNormal="82" zoomScaleSheetLayoutView="100" workbookViewId="0">
      <selection activeCell="H11" sqref="H11"/>
    </sheetView>
  </sheetViews>
  <sheetFormatPr defaultRowHeight="15" x14ac:dyDescent="0.25"/>
  <cols>
    <col min="1" max="1" width="7.140625" style="7" bestFit="1" customWidth="1"/>
    <col min="2" max="2" width="71.28515625" style="1" customWidth="1"/>
    <col min="3" max="3" width="20.42578125" style="5" bestFit="1" customWidth="1"/>
    <col min="4" max="4" width="16" style="1" bestFit="1" customWidth="1"/>
    <col min="5" max="16384" width="9.140625" style="1"/>
  </cols>
  <sheetData>
    <row r="1" spans="1:4" x14ac:dyDescent="0.25">
      <c r="A1" s="6"/>
      <c r="B1" s="3"/>
      <c r="C1" s="4"/>
    </row>
    <row r="2" spans="1:4" ht="15.75" x14ac:dyDescent="0.25">
      <c r="A2" s="26" t="s">
        <v>67</v>
      </c>
      <c r="B2" s="26"/>
      <c r="C2" s="8"/>
      <c r="D2" s="9"/>
    </row>
    <row r="3" spans="1:4" s="2" customFormat="1" ht="42.75" customHeight="1" x14ac:dyDescent="0.25">
      <c r="A3" s="10" t="s">
        <v>71</v>
      </c>
      <c r="B3" s="11" t="s">
        <v>68</v>
      </c>
      <c r="C3" s="22" t="s">
        <v>55</v>
      </c>
      <c r="D3" s="24" t="s">
        <v>66</v>
      </c>
    </row>
    <row r="4" spans="1:4" s="2" customFormat="1" ht="42.75" customHeight="1" x14ac:dyDescent="0.25">
      <c r="A4" s="20" t="s">
        <v>69</v>
      </c>
      <c r="B4" s="21" t="s">
        <v>70</v>
      </c>
      <c r="C4" s="23"/>
      <c r="D4" s="25"/>
    </row>
    <row r="5" spans="1:4" ht="47.25" x14ac:dyDescent="0.25">
      <c r="A5" s="12">
        <v>1</v>
      </c>
      <c r="B5" s="18" t="s">
        <v>44</v>
      </c>
      <c r="C5" s="13" t="s">
        <v>56</v>
      </c>
      <c r="D5" s="14">
        <v>579507.5</v>
      </c>
    </row>
    <row r="6" spans="1:4" ht="47.25" x14ac:dyDescent="0.25">
      <c r="A6" s="12">
        <f>A5+1</f>
        <v>2</v>
      </c>
      <c r="B6" s="18" t="s">
        <v>65</v>
      </c>
      <c r="C6" s="13" t="s">
        <v>56</v>
      </c>
      <c r="D6" s="14">
        <v>349214.81</v>
      </c>
    </row>
    <row r="7" spans="1:4" ht="31.5" x14ac:dyDescent="0.25">
      <c r="A7" s="12">
        <f t="shared" ref="A7:A67" si="0">A6+1</f>
        <v>3</v>
      </c>
      <c r="B7" s="18" t="s">
        <v>57</v>
      </c>
      <c r="C7" s="13" t="s">
        <v>56</v>
      </c>
      <c r="D7" s="14">
        <v>44663.5</v>
      </c>
    </row>
    <row r="8" spans="1:4" ht="63" x14ac:dyDescent="0.25">
      <c r="A8" s="12">
        <v>4</v>
      </c>
      <c r="B8" s="18" t="s">
        <v>45</v>
      </c>
      <c r="C8" s="13" t="s">
        <v>56</v>
      </c>
      <c r="D8" s="14">
        <v>677740.66999999993</v>
      </c>
    </row>
    <row r="9" spans="1:4" ht="47.25" x14ac:dyDescent="0.25">
      <c r="A9" s="12">
        <v>5</v>
      </c>
      <c r="B9" s="18" t="s">
        <v>14</v>
      </c>
      <c r="C9" s="13" t="s">
        <v>56</v>
      </c>
      <c r="D9" s="14">
        <v>113187.24</v>
      </c>
    </row>
    <row r="10" spans="1:4" ht="47.25" x14ac:dyDescent="0.25">
      <c r="A10" s="12">
        <v>6</v>
      </c>
      <c r="B10" s="18" t="s">
        <v>16</v>
      </c>
      <c r="C10" s="13" t="s">
        <v>56</v>
      </c>
      <c r="D10" s="14">
        <v>751041.58</v>
      </c>
    </row>
    <row r="11" spans="1:4" ht="47.25" x14ac:dyDescent="0.25">
      <c r="A11" s="12">
        <v>7</v>
      </c>
      <c r="B11" s="18" t="s">
        <v>1</v>
      </c>
      <c r="C11" s="13" t="s">
        <v>56</v>
      </c>
      <c r="D11" s="14">
        <v>656402.43000000005</v>
      </c>
    </row>
    <row r="12" spans="1:4" ht="31.5" x14ac:dyDescent="0.25">
      <c r="A12" s="12">
        <v>8</v>
      </c>
      <c r="B12" s="18" t="s">
        <v>58</v>
      </c>
      <c r="C12" s="13" t="s">
        <v>56</v>
      </c>
      <c r="D12" s="14">
        <v>188231.56</v>
      </c>
    </row>
    <row r="13" spans="1:4" ht="31.5" x14ac:dyDescent="0.25">
      <c r="A13" s="12">
        <v>9</v>
      </c>
      <c r="B13" s="18" t="s">
        <v>59</v>
      </c>
      <c r="C13" s="13" t="s">
        <v>56</v>
      </c>
      <c r="D13" s="15">
        <v>485714.94</v>
      </c>
    </row>
    <row r="14" spans="1:4" ht="63" x14ac:dyDescent="0.25">
      <c r="A14" s="12">
        <v>10</v>
      </c>
      <c r="B14" s="18" t="s">
        <v>15</v>
      </c>
      <c r="C14" s="13" t="s">
        <v>56</v>
      </c>
      <c r="D14" s="14">
        <v>171455.22</v>
      </c>
    </row>
    <row r="15" spans="1:4" ht="63" x14ac:dyDescent="0.25">
      <c r="A15" s="12">
        <v>11</v>
      </c>
      <c r="B15" s="18" t="s">
        <v>17</v>
      </c>
      <c r="C15" s="13" t="s">
        <v>56</v>
      </c>
      <c r="D15" s="14">
        <v>126627.09</v>
      </c>
    </row>
    <row r="16" spans="1:4" ht="63" x14ac:dyDescent="0.25">
      <c r="A16" s="12">
        <v>12</v>
      </c>
      <c r="B16" s="18" t="s">
        <v>18</v>
      </c>
      <c r="C16" s="13" t="s">
        <v>56</v>
      </c>
      <c r="D16" s="14">
        <v>131759.66</v>
      </c>
    </row>
    <row r="17" spans="1:4" ht="60" customHeight="1" x14ac:dyDescent="0.25">
      <c r="A17" s="12">
        <v>13</v>
      </c>
      <c r="B17" s="18" t="s">
        <v>20</v>
      </c>
      <c r="C17" s="13" t="s">
        <v>56</v>
      </c>
      <c r="D17" s="14">
        <v>520349.31</v>
      </c>
    </row>
    <row r="18" spans="1:4" ht="63" x14ac:dyDescent="0.25">
      <c r="A18" s="12">
        <v>14</v>
      </c>
      <c r="B18" s="18" t="s">
        <v>41</v>
      </c>
      <c r="C18" s="13" t="s">
        <v>56</v>
      </c>
      <c r="D18" s="14">
        <v>2559215.86</v>
      </c>
    </row>
    <row r="19" spans="1:4" ht="31.5" x14ac:dyDescent="0.25">
      <c r="A19" s="12">
        <v>15</v>
      </c>
      <c r="B19" s="18" t="s">
        <v>60</v>
      </c>
      <c r="C19" s="13" t="s">
        <v>56</v>
      </c>
      <c r="D19" s="14">
        <v>127041.33</v>
      </c>
    </row>
    <row r="20" spans="1:4" ht="31.5" x14ac:dyDescent="0.25">
      <c r="A20" s="12">
        <v>16</v>
      </c>
      <c r="B20" s="18" t="s">
        <v>61</v>
      </c>
      <c r="C20" s="13" t="s">
        <v>56</v>
      </c>
      <c r="D20" s="14">
        <v>110907.32</v>
      </c>
    </row>
    <row r="21" spans="1:4" ht="31.5" x14ac:dyDescent="0.25">
      <c r="A21" s="12">
        <v>17</v>
      </c>
      <c r="B21" s="18" t="s">
        <v>62</v>
      </c>
      <c r="C21" s="13" t="s">
        <v>56</v>
      </c>
      <c r="D21" s="14">
        <v>328985.96999999997</v>
      </c>
    </row>
    <row r="22" spans="1:4" ht="60" customHeight="1" x14ac:dyDescent="0.25">
      <c r="A22" s="12">
        <v>18</v>
      </c>
      <c r="B22" s="18" t="s">
        <v>46</v>
      </c>
      <c r="C22" s="13" t="s">
        <v>56</v>
      </c>
      <c r="D22" s="14">
        <v>294374.28999999998</v>
      </c>
    </row>
    <row r="23" spans="1:4" ht="60" customHeight="1" x14ac:dyDescent="0.25">
      <c r="A23" s="12">
        <v>19</v>
      </c>
      <c r="B23" s="18" t="s">
        <v>19</v>
      </c>
      <c r="C23" s="13" t="s">
        <v>56</v>
      </c>
      <c r="D23" s="14">
        <v>1049111.7000000002</v>
      </c>
    </row>
    <row r="24" spans="1:4" ht="60" customHeight="1" x14ac:dyDescent="0.25">
      <c r="A24" s="12">
        <v>20</v>
      </c>
      <c r="B24" s="18" t="s">
        <v>25</v>
      </c>
      <c r="C24" s="13" t="s">
        <v>56</v>
      </c>
      <c r="D24" s="14">
        <v>568766.39</v>
      </c>
    </row>
    <row r="25" spans="1:4" ht="60" customHeight="1" x14ac:dyDescent="0.25">
      <c r="A25" s="12">
        <v>21</v>
      </c>
      <c r="B25" s="18" t="s">
        <v>26</v>
      </c>
      <c r="C25" s="13" t="s">
        <v>56</v>
      </c>
      <c r="D25" s="14">
        <v>260243.13999999998</v>
      </c>
    </row>
    <row r="26" spans="1:4" ht="63" x14ac:dyDescent="0.25">
      <c r="A26" s="12">
        <v>22</v>
      </c>
      <c r="B26" s="18" t="s">
        <v>21</v>
      </c>
      <c r="C26" s="13" t="s">
        <v>56</v>
      </c>
      <c r="D26" s="14">
        <v>488257.13</v>
      </c>
    </row>
    <row r="27" spans="1:4" ht="60" customHeight="1" x14ac:dyDescent="0.25">
      <c r="A27" s="12">
        <v>23</v>
      </c>
      <c r="B27" s="18" t="s">
        <v>22</v>
      </c>
      <c r="C27" s="13" t="s">
        <v>56</v>
      </c>
      <c r="D27" s="14">
        <v>216438.81</v>
      </c>
    </row>
    <row r="28" spans="1:4" ht="47.25" x14ac:dyDescent="0.25">
      <c r="A28" s="12">
        <v>24</v>
      </c>
      <c r="B28" s="18" t="s">
        <v>27</v>
      </c>
      <c r="C28" s="13" t="s">
        <v>56</v>
      </c>
      <c r="D28" s="14">
        <v>413605.73000000004</v>
      </c>
    </row>
    <row r="29" spans="1:4" ht="60" customHeight="1" x14ac:dyDescent="0.25">
      <c r="A29" s="12">
        <v>25</v>
      </c>
      <c r="B29" s="18" t="s">
        <v>29</v>
      </c>
      <c r="C29" s="13" t="s">
        <v>56</v>
      </c>
      <c r="D29" s="14">
        <v>302930</v>
      </c>
    </row>
    <row r="30" spans="1:4" ht="60" customHeight="1" x14ac:dyDescent="0.25">
      <c r="A30" s="12">
        <v>26</v>
      </c>
      <c r="B30" s="18" t="s">
        <v>30</v>
      </c>
      <c r="C30" s="13" t="s">
        <v>56</v>
      </c>
      <c r="D30" s="14">
        <v>273042.27</v>
      </c>
    </row>
    <row r="31" spans="1:4" ht="60" customHeight="1" x14ac:dyDescent="0.25">
      <c r="A31" s="12">
        <v>27</v>
      </c>
      <c r="B31" s="18" t="s">
        <v>54</v>
      </c>
      <c r="C31" s="13" t="s">
        <v>56</v>
      </c>
      <c r="D31" s="14">
        <v>1255627.8</v>
      </c>
    </row>
    <row r="32" spans="1:4" ht="60" customHeight="1" x14ac:dyDescent="0.25">
      <c r="A32" s="12">
        <v>28</v>
      </c>
      <c r="B32" s="18" t="s">
        <v>2</v>
      </c>
      <c r="C32" s="13" t="s">
        <v>56</v>
      </c>
      <c r="D32" s="14">
        <v>139108.04999999999</v>
      </c>
    </row>
    <row r="33" spans="1:4" ht="60" customHeight="1" x14ac:dyDescent="0.25">
      <c r="A33" s="12">
        <v>29</v>
      </c>
      <c r="B33" s="18" t="s">
        <v>3</v>
      </c>
      <c r="C33" s="13" t="s">
        <v>56</v>
      </c>
      <c r="D33" s="14">
        <v>269498.72000000003</v>
      </c>
    </row>
    <row r="34" spans="1:4" ht="47.25" x14ac:dyDescent="0.25">
      <c r="A34" s="12">
        <f t="shared" si="0"/>
        <v>30</v>
      </c>
      <c r="B34" s="18" t="s">
        <v>4</v>
      </c>
      <c r="C34" s="13" t="s">
        <v>56</v>
      </c>
      <c r="D34" s="14">
        <v>838355.17999999993</v>
      </c>
    </row>
    <row r="35" spans="1:4" ht="63" x14ac:dyDescent="0.25">
      <c r="A35" s="12">
        <v>31</v>
      </c>
      <c r="B35" s="18" t="s">
        <v>31</v>
      </c>
      <c r="C35" s="13" t="s">
        <v>56</v>
      </c>
      <c r="D35" s="14">
        <v>944182.25</v>
      </c>
    </row>
    <row r="36" spans="1:4" ht="63" x14ac:dyDescent="0.25">
      <c r="A36" s="12">
        <v>32</v>
      </c>
      <c r="B36" s="18" t="s">
        <v>32</v>
      </c>
      <c r="C36" s="13" t="s">
        <v>56</v>
      </c>
      <c r="D36" s="14">
        <v>563141.55999999994</v>
      </c>
    </row>
    <row r="37" spans="1:4" ht="63" x14ac:dyDescent="0.25">
      <c r="A37" s="12">
        <v>33</v>
      </c>
      <c r="B37" s="18" t="s">
        <v>23</v>
      </c>
      <c r="C37" s="13" t="s">
        <v>56</v>
      </c>
      <c r="D37" s="14">
        <v>125465.99</v>
      </c>
    </row>
    <row r="38" spans="1:4" ht="63" x14ac:dyDescent="0.25">
      <c r="A38" s="12">
        <v>34</v>
      </c>
      <c r="B38" s="18" t="s">
        <v>5</v>
      </c>
      <c r="C38" s="13" t="s">
        <v>56</v>
      </c>
      <c r="D38" s="14">
        <v>142026.69</v>
      </c>
    </row>
    <row r="39" spans="1:4" ht="63" x14ac:dyDescent="0.25">
      <c r="A39" s="12">
        <v>35</v>
      </c>
      <c r="B39" s="18" t="s">
        <v>47</v>
      </c>
      <c r="C39" s="13" t="s">
        <v>56</v>
      </c>
      <c r="D39" s="14">
        <v>543687.84</v>
      </c>
    </row>
    <row r="40" spans="1:4" ht="60" customHeight="1" x14ac:dyDescent="0.25">
      <c r="A40" s="12">
        <v>36</v>
      </c>
      <c r="B40" s="18" t="s">
        <v>6</v>
      </c>
      <c r="C40" s="13" t="s">
        <v>56</v>
      </c>
      <c r="D40" s="14">
        <v>344859.72</v>
      </c>
    </row>
    <row r="41" spans="1:4" ht="60" customHeight="1" x14ac:dyDescent="0.25">
      <c r="A41" s="12">
        <v>37</v>
      </c>
      <c r="B41" s="18" t="s">
        <v>48</v>
      </c>
      <c r="C41" s="13" t="s">
        <v>56</v>
      </c>
      <c r="D41" s="14">
        <v>646542.48</v>
      </c>
    </row>
    <row r="42" spans="1:4" ht="31.5" x14ac:dyDescent="0.25">
      <c r="A42" s="12">
        <f t="shared" ref="A42:A45" si="1">A41+1</f>
        <v>38</v>
      </c>
      <c r="B42" s="19" t="s">
        <v>63</v>
      </c>
      <c r="C42" s="13" t="s">
        <v>56</v>
      </c>
      <c r="D42" s="14">
        <v>386521.05</v>
      </c>
    </row>
    <row r="43" spans="1:4" ht="60" customHeight="1" x14ac:dyDescent="0.25">
      <c r="A43" s="12">
        <f t="shared" si="0"/>
        <v>39</v>
      </c>
      <c r="B43" s="18" t="s">
        <v>43</v>
      </c>
      <c r="C43" s="13" t="s">
        <v>56</v>
      </c>
      <c r="D43" s="14">
        <v>865911.52</v>
      </c>
    </row>
    <row r="44" spans="1:4" ht="60" customHeight="1" x14ac:dyDescent="0.25">
      <c r="A44" s="12">
        <v>40</v>
      </c>
      <c r="B44" s="18" t="s">
        <v>7</v>
      </c>
      <c r="C44" s="13" t="s">
        <v>56</v>
      </c>
      <c r="D44" s="14">
        <v>610542.3600000001</v>
      </c>
    </row>
    <row r="45" spans="1:4" ht="60" customHeight="1" x14ac:dyDescent="0.25">
      <c r="A45" s="12">
        <f t="shared" si="1"/>
        <v>41</v>
      </c>
      <c r="B45" s="18" t="s">
        <v>49</v>
      </c>
      <c r="C45" s="13" t="s">
        <v>56</v>
      </c>
      <c r="D45" s="14">
        <v>1104986.21</v>
      </c>
    </row>
    <row r="46" spans="1:4" ht="60" customHeight="1" x14ac:dyDescent="0.25">
      <c r="A46" s="12">
        <f t="shared" si="0"/>
        <v>42</v>
      </c>
      <c r="B46" s="18" t="s">
        <v>33</v>
      </c>
      <c r="C46" s="13" t="s">
        <v>56</v>
      </c>
      <c r="D46" s="14">
        <v>147439.32</v>
      </c>
    </row>
    <row r="47" spans="1:4" ht="63" x14ac:dyDescent="0.25">
      <c r="A47" s="12">
        <v>43</v>
      </c>
      <c r="B47" s="18" t="s">
        <v>50</v>
      </c>
      <c r="C47" s="13" t="s">
        <v>56</v>
      </c>
      <c r="D47" s="14">
        <v>231020.42</v>
      </c>
    </row>
    <row r="48" spans="1:4" ht="63" x14ac:dyDescent="0.25">
      <c r="A48" s="12">
        <f t="shared" ref="A48" si="2">A47+1</f>
        <v>44</v>
      </c>
      <c r="B48" s="18" t="s">
        <v>42</v>
      </c>
      <c r="C48" s="13" t="s">
        <v>56</v>
      </c>
      <c r="D48" s="14">
        <v>7130369.6500000004</v>
      </c>
    </row>
    <row r="49" spans="1:4" ht="47.25" x14ac:dyDescent="0.25">
      <c r="A49" s="12">
        <f t="shared" si="0"/>
        <v>45</v>
      </c>
      <c r="B49" s="18" t="s">
        <v>34</v>
      </c>
      <c r="C49" s="13" t="s">
        <v>56</v>
      </c>
      <c r="D49" s="14">
        <v>4013167</v>
      </c>
    </row>
    <row r="50" spans="1:4" ht="78.75" x14ac:dyDescent="0.25">
      <c r="A50" s="12">
        <v>46</v>
      </c>
      <c r="B50" s="18" t="s">
        <v>51</v>
      </c>
      <c r="C50" s="13" t="s">
        <v>56</v>
      </c>
      <c r="D50" s="14">
        <v>894598.09</v>
      </c>
    </row>
    <row r="51" spans="1:4" ht="63" x14ac:dyDescent="0.25">
      <c r="A51" s="12">
        <f t="shared" ref="A51" si="3">A50+1</f>
        <v>47</v>
      </c>
      <c r="B51" s="18" t="s">
        <v>35</v>
      </c>
      <c r="C51" s="13" t="s">
        <v>56</v>
      </c>
      <c r="D51" s="14">
        <v>526038</v>
      </c>
    </row>
    <row r="52" spans="1:4" ht="60" customHeight="1" x14ac:dyDescent="0.25">
      <c r="A52" s="12">
        <f t="shared" si="0"/>
        <v>48</v>
      </c>
      <c r="B52" s="18" t="s">
        <v>8</v>
      </c>
      <c r="C52" s="13" t="s">
        <v>56</v>
      </c>
      <c r="D52" s="14">
        <v>371791.03</v>
      </c>
    </row>
    <row r="53" spans="1:4" ht="63" x14ac:dyDescent="0.25">
      <c r="A53" s="12">
        <v>49</v>
      </c>
      <c r="B53" s="18" t="s">
        <v>9</v>
      </c>
      <c r="C53" s="13" t="s">
        <v>56</v>
      </c>
      <c r="D53" s="14">
        <v>179035.84</v>
      </c>
    </row>
    <row r="54" spans="1:4" ht="63" x14ac:dyDescent="0.25">
      <c r="A54" s="12">
        <f t="shared" ref="A54" si="4">A53+1</f>
        <v>50</v>
      </c>
      <c r="B54" s="18" t="s">
        <v>36</v>
      </c>
      <c r="C54" s="13" t="s">
        <v>56</v>
      </c>
      <c r="D54" s="14">
        <v>7456997.9000000004</v>
      </c>
    </row>
    <row r="55" spans="1:4" ht="78.75" x14ac:dyDescent="0.25">
      <c r="A55" s="12">
        <f t="shared" si="0"/>
        <v>51</v>
      </c>
      <c r="B55" s="18" t="s">
        <v>24</v>
      </c>
      <c r="C55" s="13" t="s">
        <v>56</v>
      </c>
      <c r="D55" s="14">
        <v>410183.17</v>
      </c>
    </row>
    <row r="56" spans="1:4" ht="60" customHeight="1" x14ac:dyDescent="0.25">
      <c r="A56" s="12">
        <v>52</v>
      </c>
      <c r="B56" s="18" t="s">
        <v>37</v>
      </c>
      <c r="C56" s="13" t="s">
        <v>56</v>
      </c>
      <c r="D56" s="14">
        <v>22027369.41</v>
      </c>
    </row>
    <row r="57" spans="1:4" ht="60" customHeight="1" x14ac:dyDescent="0.25">
      <c r="A57" s="12">
        <v>53</v>
      </c>
      <c r="B57" s="18" t="s">
        <v>38</v>
      </c>
      <c r="C57" s="13" t="s">
        <v>56</v>
      </c>
      <c r="D57" s="14">
        <v>841047.69000000006</v>
      </c>
    </row>
    <row r="58" spans="1:4" ht="63" x14ac:dyDescent="0.25">
      <c r="A58" s="12">
        <v>54</v>
      </c>
      <c r="B58" s="18" t="s">
        <v>64</v>
      </c>
      <c r="C58" s="13" t="s">
        <v>56</v>
      </c>
      <c r="D58" s="14">
        <v>325401.23</v>
      </c>
    </row>
    <row r="59" spans="1:4" ht="60" customHeight="1" x14ac:dyDescent="0.25">
      <c r="A59" s="12">
        <v>55</v>
      </c>
      <c r="B59" s="18" t="s">
        <v>52</v>
      </c>
      <c r="C59" s="13" t="s">
        <v>56</v>
      </c>
      <c r="D59" s="14">
        <v>133100.16</v>
      </c>
    </row>
    <row r="60" spans="1:4" ht="60" customHeight="1" x14ac:dyDescent="0.25">
      <c r="A60" s="12">
        <f t="shared" ref="A60" si="5">A59+1</f>
        <v>56</v>
      </c>
      <c r="B60" s="18" t="s">
        <v>28</v>
      </c>
      <c r="C60" s="13" t="s">
        <v>56</v>
      </c>
      <c r="D60" s="14">
        <v>3496382.25</v>
      </c>
    </row>
    <row r="61" spans="1:4" ht="60" customHeight="1" x14ac:dyDescent="0.25">
      <c r="A61" s="12">
        <f t="shared" si="0"/>
        <v>57</v>
      </c>
      <c r="B61" s="18" t="s">
        <v>39</v>
      </c>
      <c r="C61" s="13" t="s">
        <v>56</v>
      </c>
      <c r="D61" s="14">
        <v>23008.260000000009</v>
      </c>
    </row>
    <row r="62" spans="1:4" ht="63" x14ac:dyDescent="0.25">
      <c r="A62" s="12">
        <v>58</v>
      </c>
      <c r="B62" s="18" t="s">
        <v>10</v>
      </c>
      <c r="C62" s="13" t="s">
        <v>56</v>
      </c>
      <c r="D62" s="14">
        <v>144969.27999999997</v>
      </c>
    </row>
    <row r="63" spans="1:4" ht="47.25" x14ac:dyDescent="0.25">
      <c r="A63" s="12">
        <f t="shared" ref="A63" si="6">A62+1</f>
        <v>59</v>
      </c>
      <c r="B63" s="18" t="s">
        <v>40</v>
      </c>
      <c r="C63" s="13" t="s">
        <v>56</v>
      </c>
      <c r="D63" s="14">
        <v>826312.68</v>
      </c>
    </row>
    <row r="64" spans="1:4" ht="60" customHeight="1" x14ac:dyDescent="0.25">
      <c r="A64" s="12">
        <f t="shared" si="0"/>
        <v>60</v>
      </c>
      <c r="B64" s="18" t="s">
        <v>11</v>
      </c>
      <c r="C64" s="13" t="s">
        <v>56</v>
      </c>
      <c r="D64" s="14">
        <v>375861.25</v>
      </c>
    </row>
    <row r="65" spans="1:4" ht="31.5" x14ac:dyDescent="0.25">
      <c r="A65" s="12">
        <v>61</v>
      </c>
      <c r="B65" s="18" t="s">
        <v>0</v>
      </c>
      <c r="C65" s="13" t="s">
        <v>56</v>
      </c>
      <c r="D65" s="14">
        <v>14522.34</v>
      </c>
    </row>
    <row r="66" spans="1:4" ht="47.25" x14ac:dyDescent="0.25">
      <c r="A66" s="12">
        <f t="shared" ref="A66" si="7">A65+1</f>
        <v>62</v>
      </c>
      <c r="B66" s="18" t="s">
        <v>12</v>
      </c>
      <c r="C66" s="13" t="s">
        <v>56</v>
      </c>
      <c r="D66" s="14">
        <v>108451.97</v>
      </c>
    </row>
    <row r="67" spans="1:4" ht="63" x14ac:dyDescent="0.25">
      <c r="A67" s="12">
        <f t="shared" si="0"/>
        <v>63</v>
      </c>
      <c r="B67" s="18" t="s">
        <v>13</v>
      </c>
      <c r="C67" s="13" t="s">
        <v>56</v>
      </c>
      <c r="D67" s="14">
        <v>376096.16</v>
      </c>
    </row>
    <row r="68" spans="1:4" ht="78.75" x14ac:dyDescent="0.25">
      <c r="A68" s="12">
        <v>64</v>
      </c>
      <c r="B68" s="18" t="s">
        <v>53</v>
      </c>
      <c r="C68" s="13" t="s">
        <v>56</v>
      </c>
      <c r="D68" s="14">
        <v>14324805.48</v>
      </c>
    </row>
    <row r="69" spans="1:4" ht="15.75" x14ac:dyDescent="0.25">
      <c r="A69" s="16"/>
      <c r="B69" s="27" t="s">
        <v>72</v>
      </c>
      <c r="C69" s="28"/>
      <c r="D69" s="17">
        <f>SUM(D5:D68)</f>
        <v>84947241.450000018</v>
      </c>
    </row>
  </sheetData>
  <dataConsolidate/>
  <mergeCells count="4">
    <mergeCell ref="A2:B2"/>
    <mergeCell ref="C3:C4"/>
    <mergeCell ref="D3:D4"/>
    <mergeCell ref="B69:C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1</vt:lpstr>
      <vt:lpstr>'ЛОТ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Фролова Мария Сергеевна</dc:creator>
  <cp:lastModifiedBy>Никитин Дмитрий Владимирович</cp:lastModifiedBy>
  <dcterms:created xsi:type="dcterms:W3CDTF">2023-06-01T07:04:41Z</dcterms:created>
  <dcterms:modified xsi:type="dcterms:W3CDTF">2024-02-15T14:26:06Z</dcterms:modified>
</cp:coreProperties>
</file>