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g-s-fs03\Departments\ДРА\8-DRA\№2 Отдел сопровождения процедур по реализации активов\Торги имуществом банков в ДРА\ВостСибтранскомбанк\2023.12.16_А+ППП_П25\B8892\"/>
    </mc:Choice>
  </mc:AlternateContent>
  <xr:revisionPtr revIDLastSave="0" documentId="13_ncr:1_{1D8DAA8B-7D54-46C4-A722-8C490E14DC5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о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<sst xmlns="http://schemas.openxmlformats.org/spreadsheetml/2006/main" count="20" uniqueCount="14">
  <si>
    <t>Наименование имущества (позиций)</t>
  </si>
  <si>
    <t>Место нахождения имущества</t>
  </si>
  <si>
    <t>Круглова Наталья Владимировна, Понкратова Елена Владимировна - наследники умершей Кузьминой Людмилы Викторовны, КД 1537ф от 30.12.2016, решение Северобайкальского городского суда Республики Бурятия от 21.06.2023 по делу 2-558/2023</t>
  </si>
  <si>
    <t>Доржиева Вера Базаровна, Ширдармаев Баир Батуевич - наследники умершей Ширдармаевой Марии Гончиковной, КД 6991ф от 13.03.2017, решение Хоринского районного суда Республики Бурятия от 28.09.2023 по делу 2-283/2023</t>
  </si>
  <si>
    <t xml:space="preserve"> Санданова Рада Николаевна - наследник умершей Ширдармаевой Марии Гончиковной, КД 7103ф от 27.03.2018, решение Хоринского районного суда Республики Бурятия от 13.06.2023 по делу 2-289/2023</t>
  </si>
  <si>
    <t xml:space="preserve"> Лот № 1</t>
  </si>
  <si>
    <t>Права требования к 7 физическим лицам</t>
  </si>
  <si>
    <t>Расшифровка сборного лота</t>
  </si>
  <si>
    <t>Сумма долга по состоянию на 01.11.2023 г.</t>
  </si>
  <si>
    <t>г. Иркутск</t>
  </si>
  <si>
    <t>Бойко Дмитрий Сергеевич, Щитова Татьяна Сергеевна - наследники умершей Воноговой Ольги Леонидовны, КД 03 от 11.08.2016, заочное решение Иркутского районного суда Иркутской области от 19.07.2023 по делу 2-3110/2023</t>
  </si>
  <si>
    <t>Горбоносов Анатолий Владимирович, КД 79 от 29.12.2015</t>
  </si>
  <si>
    <t>Смирнова Мария Николаевна, Анахова Анна Николаевна - наследники умершего Старостенко Николай Анатольевич, КД 366 от 12.01.2016, КД 605 от 25.12.2017</t>
  </si>
  <si>
    <t xml:space="preserve"> Ремизов Иван Борисович - наследник умершей Ремизовой Валентины Владимировны, КД 07382 от 03.10.2014, КД 07471 от 06.02.2015, заочное решение Нижнеилимского районного суда Иркутской области от 29.08.2023 по делу 2-584/2023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</si>
</sst>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3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5.75" x14ac:dyDescent="0.25"/>
  <cols>
    <col min="1" max="1" width="13" style="1" customWidth="1"/>
    <col min="2" max="2" width="86.5703125" style="4" customWidth="1"/>
    <col min="3" max="3" width="22.85546875" style="1" customWidth="1"/>
    <col min="4" max="4" width="24.42578125" style="1" customWidth="1"/>
    <col min="5" max="16384" width="9.140625" style="1"/>
  </cols>
  <sheetData>
    <row r="2" spans="1:4" ht="15.75" customHeight="1" x14ac:dyDescent="0.25">
      <c r="A2" s="11" t="s">
        <v>7</v>
      </c>
      <c r="B2" s="11"/>
      <c r="C2" s="11"/>
      <c r="D2" s="11"/>
    </row>
    <row r="3" spans="1:4" x14ac:dyDescent="0.25">
      <c r="A3" s="7"/>
      <c r="B3" s="7"/>
      <c r="C3" s="8"/>
      <c r="D3" s="7"/>
    </row>
    <row r="4" spans="1:4" ht="26.25" customHeight="1" x14ac:dyDescent="0.25">
      <c r="A4" s="10" t="s">
        <v>5</v>
      </c>
      <c r="B4" s="2" t="s">
        <v>6</v>
      </c>
      <c r="C4" s="10" t="s">
        <v>8</v>
      </c>
      <c r="D4" s="10" t="s">
        <v>1</v>
      </c>
    </row>
    <row r="5" spans="1:4" ht="26.25" customHeight="1" x14ac:dyDescent="0.25">
      <c r="A5" s="10"/>
      <c r="B5" s="2" t="s">
        <v>0</v>
      </c>
      <c r="C5" s="10"/>
      <c r="D5" s="10"/>
    </row>
    <row r="6" spans="1:4" ht="47.25" customHeight="1" x14ac:dyDescent="0.25">
      <c r="A6" s="3">
        <v>1</v>
      </c>
      <c r="B6" s="6" t="s">
        <v>10</v>
      </c>
      <c r="C6" s="5">
        <f>198762.91+277214.57+255136.43+9127</f>
        <v>740240.90999999992</v>
      </c>
      <c r="D6" s="3" t="s">
        <v>9</v>
      </c>
    </row>
    <row r="7" spans="1:4" ht="47.25" customHeight="1" x14ac:dyDescent="0.25">
      <c r="A7" s="3">
        <v>2</v>
      </c>
      <c r="B7" s="6" t="s">
        <v>11</v>
      </c>
      <c r="C7" s="5">
        <f>20526.74+48206</f>
        <v>68732.740000000005</v>
      </c>
      <c r="D7" s="3" t="s">
        <v>9</v>
      </c>
    </row>
    <row r="8" spans="1:4" ht="47.25" customHeight="1" x14ac:dyDescent="0.25">
      <c r="A8" s="3">
        <v>3</v>
      </c>
      <c r="B8" s="6" t="s">
        <v>2</v>
      </c>
      <c r="C8" s="5">
        <f>48169.39+74762.85+33520.7+4329</f>
        <v>160781.94</v>
      </c>
      <c r="D8" s="3" t="s">
        <v>9</v>
      </c>
    </row>
    <row r="9" spans="1:4" ht="47.25" customHeight="1" x14ac:dyDescent="0.25">
      <c r="A9" s="3">
        <v>4</v>
      </c>
      <c r="B9" s="6" t="s">
        <v>13</v>
      </c>
      <c r="C9" s="5">
        <f t="shared" ref="C9" si="0">8267.33+26883.92</f>
        <v>35151.25</v>
      </c>
      <c r="D9" s="3" t="s">
        <v>9</v>
      </c>
    </row>
    <row r="10" spans="1:4" ht="47.25" customHeight="1" x14ac:dyDescent="0.25">
      <c r="A10" s="3">
        <v>5</v>
      </c>
      <c r="B10" s="6" t="s">
        <v>12</v>
      </c>
      <c r="C10" s="5">
        <f>20527.14+48090+150494.66</f>
        <v>219111.8</v>
      </c>
      <c r="D10" s="3" t="s">
        <v>9</v>
      </c>
    </row>
    <row r="11" spans="1:4" ht="47.25" customHeight="1" x14ac:dyDescent="0.25">
      <c r="A11" s="3">
        <v>6</v>
      </c>
      <c r="B11" s="6" t="s">
        <v>3</v>
      </c>
      <c r="C11" s="5">
        <f>41031.63+26322.59+114546.9+1472+3998+5000</f>
        <v>192371.12</v>
      </c>
      <c r="D11" s="3" t="s">
        <v>9</v>
      </c>
    </row>
    <row r="12" spans="1:4" ht="47.25" customHeight="1" x14ac:dyDescent="0.25">
      <c r="A12" s="3">
        <v>7</v>
      </c>
      <c r="B12" s="6" t="s">
        <v>4</v>
      </c>
      <c r="C12" s="5">
        <f>114424.52+3406.01</f>
        <v>117830.53</v>
      </c>
      <c r="D12" s="3" t="s">
        <v>9</v>
      </c>
    </row>
    <row r="13" spans="1:4" x14ac:dyDescent="0.25">
      <c r="C13" s="9"/>
    </row>
  </sheetData>
  <mergeCells count="4">
    <mergeCell ref="A4:A5"/>
    <mergeCell ref="D4:D5"/>
    <mergeCell ref="A2:D2"/>
    <mergeCell ref="C4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</dc:creator>
  <cp:lastModifiedBy>Бражник Диана Николаевна</cp:lastModifiedBy>
  <dcterms:created xsi:type="dcterms:W3CDTF">2023-09-27T12:33:55Z</dcterms:created>
  <dcterms:modified xsi:type="dcterms:W3CDTF">2023-12-11T06:43:27Z</dcterms:modified>
</cp:coreProperties>
</file>