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1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<sst xmlns="http://schemas.openxmlformats.org/spreadsheetml/2006/main" count="176" uniqueCount="92">
  <si>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Москва</t>
  </si>
  <si>
    <t>Наименование имущества (позиций)</t>
  </si>
  <si>
    <t>Место нахождения имущества</t>
  </si>
  <si>
    <t xml:space="preserve"> Лот № 1</t>
  </si>
  <si>
    <t>Алферова (Безушко) Алена Сергеевна, решение Советского районного суда г. Челябинска от 03.07.2017 по делу 2-1738/2017</t>
  </si>
  <si>
    <t>Гафиатуллин (Гафиятуллин) Наил Гумерович, решение Черемшанского районного суда от 17.05.2016 по делу 2-204/2016</t>
  </si>
  <si>
    <t>Котляров Александр Константинович, решение Советского районного суда г. Краснодара от 22.10.2015 по делу 2-6503/2015</t>
  </si>
  <si>
    <t>Магомедов Артур Микаилович, решение Кизлярского городского суда от 14.12.2020 по делу 2-613/2020</t>
  </si>
  <si>
    <t>Михалкович Вадим Владимирович, решение Выборгского районного суда г. Санкт-Петербурга от 24.09.2019 по делу 2-5348/2019</t>
  </si>
  <si>
    <t>Мурзаев Замирбек Имамалиевич, решение Черемушкинского районного суда г. Москвы от 21.05.2021 по делу 2-2017/2021</t>
  </si>
  <si>
    <t>Орлова Светлана Александровна, решение Шумерлинского районного суда Чувашской Республики от 16.04.2018 по делу 2-П-4/2018</t>
  </si>
  <si>
    <t>Перов Денис Иванович, Решение Арбитражного суда Краснодарского края от 17.17.2017 по делу А32-32445/2017</t>
  </si>
  <si>
    <t>Плетнев Денис Алексеевич, решение Курского районного суда Курской области от 17.12.2020 по делу 2-1049/2020</t>
  </si>
  <si>
    <t>Сайфуллин Салават Мадхатович, определение Нижнекамского городского суда от 09.08.2016 по делу 2-5319/2016</t>
  </si>
  <si>
    <t>Старков Максим Владимирович, решение Коюпинского городского суда Волгоградской обалсти от 12.12.2019 по делу 2-962/2019</t>
  </si>
  <si>
    <t>Старков Максим Владимирович, решение Коюпинского городского суда Волгоградской обалсти от 28.11.2019 по делу 2-937/2019</t>
  </si>
  <si>
    <t>Яругин Вячеслав Петрович, решение Набережночелнинского городского суда Республики Татарстан от 19.06.2018 по делу 2-5288/2018</t>
  </si>
  <si>
    <t>Айвазян Эдгард Варданович, решение Одинцовского судебного района Московской области от 27.03.2019 по делу 2-482/2019</t>
  </si>
  <si>
    <t>Аюпов Ферид Шакирович, решение Советского судебного района г. Казани от 19.07.2022 по делу 2-1083/2022</t>
  </si>
  <si>
    <t>Бычков Алексей Николаевич, определение Зеленодольского судебного района Республики Татарстан от 24.09.2018 по делу 2-3/2018</t>
  </si>
  <si>
    <t>Васильев Олег Валерьевич, решение Набережночелнинского городского суда Республики Татарстан от 01.06.2016 по делу 2-9396/2016</t>
  </si>
  <si>
    <t>Гадельшин Марат Ринатович, решение Сабинского районного суда Республики Татарстан от 31.01.2017 по делу 2-4/2017</t>
  </si>
  <si>
    <t>Рязанов Николай Сергеевич, решение Набережночелнинского городского суда Республики Татарстан от 21.03.2017 по делу 2-697/2017</t>
  </si>
  <si>
    <t>Фархутдинова Эльвира Ириковна, определение Альметьевского городского суда Республики Татарстан от 12.07.2017 по делу 13-1051/2017 (2-2/2017)</t>
  </si>
  <si>
    <t>Волков Александр Михайлович, решение Агрызского района Республики Татарстан от 19.11.2008 по делу 2-239/2008</t>
  </si>
  <si>
    <t>Вялков Николай Владимирович, решение Ютазинского района Республики Татарстан от 29.11.2016 по делу 2-861/2016</t>
  </si>
  <si>
    <t>Газизов Дамир Наилевич, решение г. Салавата Республики Башкортостан от 17.11.2020 по делу 2-2860/2020</t>
  </si>
  <si>
    <t>Грибанов Виталий Валериевич, решение Октябрьского района г. Уфы от 11.06.2019 по делу 2-1426/2019</t>
  </si>
  <si>
    <t>Голышев Владимир Васильевич, решение Богородского района Нижегородской области от 11.03.2019 по делу 2-235/2019</t>
  </si>
  <si>
    <t>Кузенов (Кузнецов) Дмитрий Леонидович, решение Набережночелнинского городского суда Республики Татарстан от 12.03.2018 по делу 2-2547/2018</t>
  </si>
  <si>
    <t>Марданшин Линар Илдарович, решение Альметьевского городского суда Республики Татарстан от 05.03.2015 по делу 2-833/2015</t>
  </si>
  <si>
    <t>Николаев Иван Ильич, решение Нижнекамского городского суда Республики Татарстан от 08.08.2016 по делу 2-5497/2016</t>
  </si>
  <si>
    <t>Павлов Алексей Анатольевич, решение Московского районного суда г. Чебоксары Чувашской Республики от 15.07.2015 по делу 2-4765/2015</t>
  </si>
  <si>
    <t>Стратонов Алексей Андреевич, решение Нижнекамского городского суда от 13.07.2016 по делу 2-4493/2016</t>
  </si>
  <si>
    <t>Домрачев Владислав Андреевич, решение Нижнекамского судебного района Республики Татарстан от 11.12.2018 по делу 2-1450/2018</t>
  </si>
  <si>
    <t>Дьяконов Александр Сергеевич, решение Октябрьского района г. Саранска от 23.05.2017 по делу 2-419/2017</t>
  </si>
  <si>
    <t>Евдокимов Сергей Владимирович, решение Советского судебного района г. Казани от 16.08.2016 по делу 2-1254/2016</t>
  </si>
  <si>
    <t>Васильев Владислав Викторович, решение Ново-Савиновского района г. Казани от 20.06.2018 по делу 2-518/2018</t>
  </si>
  <si>
    <t>Ефимов Василий Владимирович, решение Менделеевского судебного района Республики Татарстан от 31.05.2018 по делу 2-397/2018</t>
  </si>
  <si>
    <t>Зеленов Александр Олегович, решение Московского района г. Чебоксары от 20.07.2015 по делу 2-1468/2015</t>
  </si>
  <si>
    <t>Кадайберди Уул Самат, решение Орджоникидзевского судебного района г. Екатеринбурга от 25.02.2021 по делу 2-338/2021</t>
  </si>
  <si>
    <t>Кароткиев Вазген Александрович, решение Мясниковского района Ростовской области от 31.01.2019 по делу 2-1-1/2019</t>
  </si>
  <si>
    <t>Лебедкин Андрей Николаевич, решение Артемовского судебного района Свердловской области от 27.10.2020 по делу  2-5598/2020</t>
  </si>
  <si>
    <t>Мамедов Ульфат Аждар Оглы, решение Реутовского судебного района Московской области от 05.11.2020 по делу 2-1394/2020</t>
  </si>
  <si>
    <t xml:space="preserve">Мансуров Михаил Иванович, решение судебного района г. Набережные Челны от 05.11.2009 по делу 2-1467/2009 </t>
  </si>
  <si>
    <t>Мартиросян Роберт Мартиросович, решение г. Санкт-Петербурга от 12.09.2019 по делу 2-1309/2019</t>
  </si>
  <si>
    <t>Михайлов Владимир Юрьевич, решение г. Канаш Чувашской республики от 08.10.2018 по делу 2-1980-2018</t>
  </si>
  <si>
    <t>Михайлова Ангелина Александровна, решение Южнопортового района г. Москвы от 17.09.2019 по делу 2-546/2019</t>
  </si>
  <si>
    <t>Муллоев Абдурахим Холикович, решение г. Энгельса Саратовской области от 18.01.2021 по делу 2-19/2021</t>
  </si>
  <si>
    <t>Нагуськин Сергей Николаевич, решение г. Новочебоксарска Чувашской Республики от 12.07.2018 по делу 2-882/2018</t>
  </si>
  <si>
    <t>Накапетян Валерий Саядович, решение Орджоникидзевского района г. Магнитогорска Челябинской области от 17.08.2017 по делу 2-2066/2017</t>
  </si>
  <si>
    <t>Наумов Николай Александрович, решение Нижнекамского судебного района Республики Татарстан от 17.06.2009 по делу 2-557/2009</t>
  </si>
  <si>
    <t>Никитин Александр Николаевич, решение Московского района г. Чебоксары Чувашской Республики от 20.11.2018 по делу 2-2083/2018</t>
  </si>
  <si>
    <t>Николаева Марина Григорьевна, решение Цивильского района Чувашской Республики от 15.06.2018 по делу 2-719-2018</t>
  </si>
  <si>
    <t>Новгородцев Александр Анатольевич, решение судебного района г.Набережные Челны от 28.08.2018 по делу 2-1222/2018</t>
  </si>
  <si>
    <t>Нурахмаев Абдулвагаб Магомедрасулович, решение г. Хасавюрт Республики Дагестан от 19.04.2019 по делу 2-119/2019</t>
  </si>
  <si>
    <t>Нурметов Ихтиер Бахтиярович, решение Московского района г. Твери от 25.03.2019 по делу 2-211/2019</t>
  </si>
  <si>
    <t>Ободоев Маматыса Абдибалиевич, решение октябрьского судебного района г. Новосибирска от 28.07.2020 по делу 2-2315/2020</t>
  </si>
  <si>
    <t>Орлов Сергей Александрович, решение Первомайского судебного района г. Новосибирска от 21.12.2020 по делу 2-2471/2020</t>
  </si>
  <si>
    <t>Михай Артур Муршаевич, решение Зеленодольского городского суда Республики Татарстан от 31.07.2015 по делу 2-3429/2015</t>
  </si>
  <si>
    <t>Полежаев Геннадий Геннадьевич, решение Тахтамукайского района Республики Адыгея от 10.10.2019 по делу 2-3501/2019</t>
  </si>
  <si>
    <t>Птицын Леонид Николаевич, решение Левобережного судебного района Воронежской области от 12.01.2021 по делу 2-4/2021 (вступило в силу после обжалования 17.05.2021)</t>
  </si>
  <si>
    <t>Рустамов Джахандар Зульфи Оглы, решение Фрунзенского района г. Саратова от 05.07.2019 по делу 2-2284/2019</t>
  </si>
  <si>
    <t>Сатиболдиев Умидгон Бародгонович, решение Дмитровского района г. Москвы от 29.11.2019 по делу 2-1052/2019</t>
  </si>
  <si>
    <t>Серафимович Иван Петрович, решение судебного района г. Набережные Челны от 15.04.2019 по делу 2-2-450/2019</t>
  </si>
  <si>
    <t>Сергеев Евгений Михайлович, решение Нижнекамского судебного района Республики Татарстан от 12.12.2014 по делу 2-1342/2014</t>
  </si>
  <si>
    <t>Скворцов Антон Петрович, решение Заволжского района от 27.10.2009 по делу 2-1106/2009</t>
  </si>
  <si>
    <t>Смирнова Вероника Васильевна, приговор Ленинского районного суда г. Магнитогорск Челябинской области от 16.10.2019 по делу 1-62/2019</t>
  </si>
  <si>
    <t>Соловьева Александра Сергеевна, решение Октябрьского районного суда г. Ижевска Удмуртской Республики от 04.08.2023 по делу 2-3711/2023</t>
  </si>
  <si>
    <t>Таймасов Магомедкамил Гаджиевич, решение Карабудахкентского района Республики Дагестан от 24.05.2019 по делу 2-648/2019</t>
  </si>
  <si>
    <t>Тимергалиев Рустам Ралифович, решение Елабужского судебного района Республики Татарстан от 11.03.2019 по делу 2-177/2019</t>
  </si>
  <si>
    <t>Тожибоев Жасур Холбекович, решение Приволжского судебного района г.Казани от 29.06.2018 по делу 2-651/2018</t>
  </si>
  <si>
    <t>Уразлин Виктор Петрович, решение Мамадышского района Республики Татарстан от 24.04.2013 по делу 2-259/2013</t>
  </si>
  <si>
    <t>Файзуллин Эльмир Фуатович, решение Аксубаевского судебного района Республики Татарстан от 20.07.2018 по делу 2-242/2018</t>
  </si>
  <si>
    <t>Федунов Анатолий Сергеевич, решение Богатовского судебного района Самарской области от 20.04.2020 по делу 2-653/2020</t>
  </si>
  <si>
    <t>Фрать (Фратя) Георгий Юрьевич, Решение Завьяловского района Удмуртской Республики от 20.02.2019 по делу 2-51/2019</t>
  </si>
  <si>
    <t>Хамидуллин Расим Нариманович, решение Ютазинского района Республики Татарстан от 16.10.2020 по делу 2-1348/2020</t>
  </si>
  <si>
    <t>Хусаенов Накип Габдульфатович, решение Приволжского районного суда г. Казани от 26.11.2020 по делу 2-5826/2020</t>
  </si>
  <si>
    <t>Чумычкин Валерий Николаевич, решение судебного района г. Казани от 28.09.2015 по делу 2-2293/2015</t>
  </si>
  <si>
    <t>Шайхаттаров Раиф Раисович, решение Зеленодольского района Республики Татарстан от 02.02.2018 по делу 2-28/2018</t>
  </si>
  <si>
    <t>Шаповалов Вадим Рамазанович, решение г. Троицка от 12.07.2018 по делу 2-672/2018</t>
  </si>
  <si>
    <t>Шокиров Гайрат Абдусамед Оглы, решение Калининского района г. Уфы от 04.12.2018 по делу 2-1362/2018</t>
  </si>
  <si>
    <t>Сулейманов Магомедимин Алиевич, решение Ленинского района г. Махачкалы от 12.03.2019 по делу 2-299/2019</t>
  </si>
  <si>
    <t>Каштанов Андрей Викторович, решение Октябрьского районного суда г. Уфы от 15.03.2017 по делу 2-451/2014</t>
  </si>
  <si>
    <t>Каракин Никита Алексеевич, апелляционное определение Московского областного суда от 26.04.2021 по делу 2-4125/2020, решение Балашихинского городского суда Московской области от 15.10.2020 по делу 2-4125/2020</t>
  </si>
  <si>
    <t>Кабиров Альберт Эмилевич, решение Янаульского районного суда Республики Башкортостан от 18.10.2016 по делу 2-1152/2016</t>
  </si>
  <si>
    <t>Права требования к 85 физическим лицам</t>
  </si>
  <si>
    <t>Сумма долга, руб.</t>
  </si>
  <si>
    <t>Расшифровка сборного лота</t>
  </si>
  <si>
    <t>Галимзянов Айвар Тагирович, решение г. Набережные Челны от 05.05.2017 по делу 2-325/2017, истек срок для предъявления исполнительного документа</t>
  </si>
  <si>
    <t>Гафуров Рустам Хакимджонович, решение Балашихинского судебного района по Московской области от 12.09.2019  по делу  2-896/2019, истек срок для предъявления исполнительного документа</t>
  </si>
  <si>
    <t>Хакимов Ильмир Шамилович, решение судебного района г. Набережные Челны от 21.06.2018 по делу 02-0904/4/2018, истек срок для предъявления исполнительного документа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</si>
</sst>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66" fontId="0" fillId="0" borderId="10" xfId="59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1" customWidth="1"/>
    <col min="2" max="2" width="92.421875" style="1" customWidth="1"/>
    <col min="3" max="3" width="19.140625" style="1" bestFit="1" customWidth="1"/>
    <col min="4" max="4" width="14.8515625" style="1" customWidth="1"/>
    <col min="5" max="16384" width="9.140625" style="1" customWidth="1"/>
  </cols>
  <sheetData>
    <row r="1" spans="1:4" ht="15">
      <c r="A1" s="12"/>
      <c r="B1" s="12"/>
      <c r="C1" s="12"/>
      <c r="D1" s="12"/>
    </row>
    <row r="2" spans="1:4" ht="18.75">
      <c r="A2" s="13" t="s">
        <v>88</v>
      </c>
      <c r="B2" s="14"/>
      <c r="C2" s="14"/>
      <c r="D2" s="14"/>
    </row>
    <row r="3" spans="1:4" ht="16.5">
      <c r="A3" s="2"/>
      <c r="B3" s="2"/>
      <c r="C3" s="7"/>
      <c r="D3" s="7"/>
    </row>
    <row r="4" spans="1:4" ht="30">
      <c r="A4" s="11" t="s">
        <v>3</v>
      </c>
      <c r="B4" s="6" t="s">
        <v>86</v>
      </c>
      <c r="C4" s="4" t="s">
        <v>2</v>
      </c>
      <c r="D4" s="4" t="s">
        <v>87</v>
      </c>
    </row>
    <row r="5" spans="1:4" ht="15">
      <c r="A5" s="3"/>
      <c r="B5" s="5" t="s">
        <v>1</v>
      </c>
      <c r="C5" s="4"/>
      <c r="D5" s="3"/>
    </row>
    <row r="6" spans="1:4" ht="30">
      <c r="A6" s="8">
        <v>1</v>
      </c>
      <c r="B6" s="9" t="s">
        <v>17</v>
      </c>
      <c r="C6" s="8" t="s">
        <v>0</v>
      </c>
      <c r="D6" s="10">
        <f>11095.5+443.82</f>
        <v>11539.32</v>
      </c>
    </row>
    <row r="7" spans="1:4" ht="30">
      <c r="A7" s="8">
        <v>2</v>
      </c>
      <c r="B7" s="9" t="s">
        <v>4</v>
      </c>
      <c r="C7" s="8" t="s">
        <v>0</v>
      </c>
      <c r="D7" s="10">
        <v>23050</v>
      </c>
    </row>
    <row r="8" spans="1:4" ht="30">
      <c r="A8" s="8">
        <v>3</v>
      </c>
      <c r="B8" s="9" t="s">
        <v>18</v>
      </c>
      <c r="C8" s="8" t="s">
        <v>0</v>
      </c>
      <c r="D8" s="10">
        <f>16831.52+1174+720.23</f>
        <v>18725.75</v>
      </c>
    </row>
    <row r="9" spans="1:4" ht="30">
      <c r="A9" s="8">
        <v>4</v>
      </c>
      <c r="B9" s="9" t="s">
        <v>19</v>
      </c>
      <c r="C9" s="8" t="s">
        <v>0</v>
      </c>
      <c r="D9" s="10">
        <v>10000</v>
      </c>
    </row>
    <row r="10" spans="1:4" ht="30">
      <c r="A10" s="8">
        <v>5</v>
      </c>
      <c r="B10" s="9" t="s">
        <v>37</v>
      </c>
      <c r="C10" s="8" t="s">
        <v>0</v>
      </c>
      <c r="D10" s="10">
        <v>21421.86</v>
      </c>
    </row>
    <row r="11" spans="1:4" ht="30">
      <c r="A11" s="8">
        <v>6</v>
      </c>
      <c r="B11" s="9" t="s">
        <v>20</v>
      </c>
      <c r="C11" s="8" t="s">
        <v>0</v>
      </c>
      <c r="D11" s="10">
        <f>93943.52-25</f>
        <v>93918.52</v>
      </c>
    </row>
    <row r="12" spans="1:4" ht="30">
      <c r="A12" s="8">
        <v>7</v>
      </c>
      <c r="B12" s="9" t="s">
        <v>24</v>
      </c>
      <c r="C12" s="8" t="s">
        <v>0</v>
      </c>
      <c r="D12" s="10">
        <v>19271.74</v>
      </c>
    </row>
    <row r="13" spans="1:4" ht="30">
      <c r="A13" s="8">
        <v>8</v>
      </c>
      <c r="B13" s="9" t="s">
        <v>25</v>
      </c>
      <c r="C13" s="8" t="s">
        <v>0</v>
      </c>
      <c r="D13" s="10">
        <v>25815.79</v>
      </c>
    </row>
    <row r="14" spans="1:4" ht="30">
      <c r="A14" s="8">
        <v>9</v>
      </c>
      <c r="B14" s="9" t="s">
        <v>21</v>
      </c>
      <c r="C14" s="8" t="s">
        <v>0</v>
      </c>
      <c r="D14" s="10">
        <v>126799.12</v>
      </c>
    </row>
    <row r="15" spans="1:4" ht="30">
      <c r="A15" s="8">
        <v>10</v>
      </c>
      <c r="B15" s="9" t="s">
        <v>26</v>
      </c>
      <c r="C15" s="8" t="s">
        <v>0</v>
      </c>
      <c r="D15" s="10">
        <f>22035.64-406</f>
        <v>21629.64</v>
      </c>
    </row>
    <row r="16" spans="1:4" ht="30">
      <c r="A16" s="8">
        <v>11</v>
      </c>
      <c r="B16" s="9" t="s">
        <v>89</v>
      </c>
      <c r="C16" s="8" t="s">
        <v>0</v>
      </c>
      <c r="D16" s="10">
        <v>47326.46</v>
      </c>
    </row>
    <row r="17" spans="1:4" ht="30">
      <c r="A17" s="8">
        <v>12</v>
      </c>
      <c r="B17" s="9" t="s">
        <v>5</v>
      </c>
      <c r="C17" s="8" t="s">
        <v>0</v>
      </c>
      <c r="D17" s="10">
        <v>153550.77</v>
      </c>
    </row>
    <row r="18" spans="1:4" ht="45">
      <c r="A18" s="8">
        <v>13</v>
      </c>
      <c r="B18" s="9" t="s">
        <v>90</v>
      </c>
      <c r="C18" s="8" t="s">
        <v>0</v>
      </c>
      <c r="D18" s="10">
        <v>31103</v>
      </c>
    </row>
    <row r="19" spans="1:4" ht="30">
      <c r="A19" s="8">
        <v>14</v>
      </c>
      <c r="B19" s="9" t="s">
        <v>28</v>
      </c>
      <c r="C19" s="8" t="s">
        <v>0</v>
      </c>
      <c r="D19" s="10">
        <v>8311.31</v>
      </c>
    </row>
    <row r="20" spans="1:4" ht="30">
      <c r="A20" s="8">
        <v>15</v>
      </c>
      <c r="B20" s="9" t="s">
        <v>27</v>
      </c>
      <c r="C20" s="8" t="s">
        <v>0</v>
      </c>
      <c r="D20" s="10">
        <f>5340.58-100</f>
        <v>5240.58</v>
      </c>
    </row>
    <row r="21" spans="1:4" ht="30">
      <c r="A21" s="8">
        <v>16</v>
      </c>
      <c r="B21" s="9" t="s">
        <v>34</v>
      </c>
      <c r="C21" s="8" t="s">
        <v>0</v>
      </c>
      <c r="D21" s="10">
        <v>8347.07</v>
      </c>
    </row>
    <row r="22" spans="1:4" ht="30">
      <c r="A22" s="8">
        <v>17</v>
      </c>
      <c r="B22" s="9" t="s">
        <v>35</v>
      </c>
      <c r="C22" s="8" t="s">
        <v>0</v>
      </c>
      <c r="D22" s="10">
        <v>12844</v>
      </c>
    </row>
    <row r="23" spans="1:4" ht="30">
      <c r="A23" s="8">
        <v>18</v>
      </c>
      <c r="B23" s="9" t="s">
        <v>36</v>
      </c>
      <c r="C23" s="8" t="s">
        <v>0</v>
      </c>
      <c r="D23" s="10">
        <v>10974.46</v>
      </c>
    </row>
    <row r="24" spans="1:4" ht="30">
      <c r="A24" s="8">
        <v>19</v>
      </c>
      <c r="B24" s="9" t="s">
        <v>38</v>
      </c>
      <c r="C24" s="8" t="s">
        <v>0</v>
      </c>
      <c r="D24" s="10">
        <v>16835.21</v>
      </c>
    </row>
    <row r="25" spans="1:4" ht="30">
      <c r="A25" s="8">
        <v>20</v>
      </c>
      <c r="B25" s="9" t="s">
        <v>39</v>
      </c>
      <c r="C25" s="8" t="s">
        <v>0</v>
      </c>
      <c r="D25" s="10">
        <v>21156.56</v>
      </c>
    </row>
    <row r="26" spans="1:4" ht="30">
      <c r="A26" s="8">
        <v>21</v>
      </c>
      <c r="B26" s="9" t="s">
        <v>85</v>
      </c>
      <c r="C26" s="8" t="s">
        <v>0</v>
      </c>
      <c r="D26" s="10">
        <v>73995.38</v>
      </c>
    </row>
    <row r="27" spans="1:4" ht="30">
      <c r="A27" s="8">
        <v>22</v>
      </c>
      <c r="B27" s="9" t="s">
        <v>40</v>
      </c>
      <c r="C27" s="8" t="s">
        <v>0</v>
      </c>
      <c r="D27" s="10">
        <v>12389.86</v>
      </c>
    </row>
    <row r="28" spans="1:4" ht="45">
      <c r="A28" s="8">
        <v>23</v>
      </c>
      <c r="B28" s="9" t="s">
        <v>84</v>
      </c>
      <c r="C28" s="8" t="s">
        <v>0</v>
      </c>
      <c r="D28" s="10">
        <v>94000</v>
      </c>
    </row>
    <row r="29" spans="1:4" ht="30">
      <c r="A29" s="8">
        <v>24</v>
      </c>
      <c r="B29" s="9" t="s">
        <v>41</v>
      </c>
      <c r="C29" s="8" t="s">
        <v>0</v>
      </c>
      <c r="D29" s="10">
        <v>21047.2</v>
      </c>
    </row>
    <row r="30" spans="1:4" ht="30">
      <c r="A30" s="8">
        <v>25</v>
      </c>
      <c r="B30" s="9" t="s">
        <v>83</v>
      </c>
      <c r="C30" s="8" t="s">
        <v>0</v>
      </c>
      <c r="D30" s="10">
        <v>118763.86</v>
      </c>
    </row>
    <row r="31" spans="1:4" ht="30">
      <c r="A31" s="8">
        <v>26</v>
      </c>
      <c r="B31" s="9" t="s">
        <v>6</v>
      </c>
      <c r="C31" s="8" t="s">
        <v>0</v>
      </c>
      <c r="D31" s="10">
        <v>59333.42</v>
      </c>
    </row>
    <row r="32" spans="1:4" ht="30">
      <c r="A32" s="8">
        <v>27</v>
      </c>
      <c r="B32" s="9" t="s">
        <v>29</v>
      </c>
      <c r="C32" s="8" t="s">
        <v>0</v>
      </c>
      <c r="D32" s="10">
        <v>59541.4</v>
      </c>
    </row>
    <row r="33" spans="1:4" ht="30">
      <c r="A33" s="8">
        <v>28</v>
      </c>
      <c r="B33" s="9" t="s">
        <v>42</v>
      </c>
      <c r="C33" s="8" t="s">
        <v>0</v>
      </c>
      <c r="D33" s="10">
        <v>18200</v>
      </c>
    </row>
    <row r="34" spans="1:4" ht="30">
      <c r="A34" s="8">
        <v>29</v>
      </c>
      <c r="B34" s="9" t="s">
        <v>7</v>
      </c>
      <c r="C34" s="8" t="s">
        <v>0</v>
      </c>
      <c r="D34" s="10">
        <v>103200</v>
      </c>
    </row>
    <row r="35" spans="1:4" ht="30">
      <c r="A35" s="8">
        <v>30</v>
      </c>
      <c r="B35" s="9" t="s">
        <v>43</v>
      </c>
      <c r="C35" s="8" t="s">
        <v>0</v>
      </c>
      <c r="D35" s="10">
        <v>51325.08</v>
      </c>
    </row>
    <row r="36" spans="1:4" ht="30">
      <c r="A36" s="8">
        <v>31</v>
      </c>
      <c r="B36" s="9" t="s">
        <v>44</v>
      </c>
      <c r="C36" s="8" t="s">
        <v>0</v>
      </c>
      <c r="D36" s="10">
        <v>6922.24</v>
      </c>
    </row>
    <row r="37" spans="1:4" ht="30">
      <c r="A37" s="8">
        <v>32</v>
      </c>
      <c r="B37" s="9" t="s">
        <v>30</v>
      </c>
      <c r="C37" s="8" t="s">
        <v>0</v>
      </c>
      <c r="D37" s="10">
        <v>98128.91</v>
      </c>
    </row>
    <row r="38" spans="1:4" ht="30">
      <c r="A38" s="8">
        <v>33</v>
      </c>
      <c r="B38" s="9" t="s">
        <v>45</v>
      </c>
      <c r="C38" s="8" t="s">
        <v>0</v>
      </c>
      <c r="D38" s="10">
        <v>14950.39</v>
      </c>
    </row>
    <row r="39" spans="1:4" ht="30">
      <c r="A39" s="8">
        <v>34</v>
      </c>
      <c r="B39" s="9" t="s">
        <v>46</v>
      </c>
      <c r="C39" s="8" t="s">
        <v>0</v>
      </c>
      <c r="D39" s="10">
        <v>3107.39</v>
      </c>
    </row>
    <row r="40" spans="1:4" ht="30">
      <c r="A40" s="8">
        <v>35</v>
      </c>
      <c r="B40" s="9" t="s">
        <v>47</v>
      </c>
      <c r="C40" s="8" t="s">
        <v>0</v>
      </c>
      <c r="D40" s="10">
        <v>2592.35</v>
      </c>
    </row>
    <row r="41" spans="1:4" ht="30">
      <c r="A41" s="8">
        <v>36</v>
      </c>
      <c r="B41" s="9" t="s">
        <v>8</v>
      </c>
      <c r="C41" s="8" t="s">
        <v>0</v>
      </c>
      <c r="D41" s="10">
        <v>106736.73</v>
      </c>
    </row>
    <row r="42" spans="1:4" ht="30">
      <c r="A42" s="8">
        <v>37</v>
      </c>
      <c r="B42" s="9" t="s">
        <v>48</v>
      </c>
      <c r="C42" s="8" t="s">
        <v>0</v>
      </c>
      <c r="D42" s="10">
        <f>20500+815</f>
        <v>21315</v>
      </c>
    </row>
    <row r="43" spans="1:4" ht="30">
      <c r="A43" s="8">
        <v>38</v>
      </c>
      <c r="B43" s="9" t="s">
        <v>9</v>
      </c>
      <c r="C43" s="8" t="s">
        <v>0</v>
      </c>
      <c r="D43" s="10">
        <v>104490.1</v>
      </c>
    </row>
    <row r="44" spans="1:4" ht="30">
      <c r="A44" s="8">
        <v>39</v>
      </c>
      <c r="B44" s="9" t="s">
        <v>49</v>
      </c>
      <c r="C44" s="8" t="s">
        <v>0</v>
      </c>
      <c r="D44" s="10">
        <v>31849.13</v>
      </c>
    </row>
    <row r="45" spans="1:4" ht="30">
      <c r="A45" s="8">
        <v>40</v>
      </c>
      <c r="B45" s="9" t="s">
        <v>50</v>
      </c>
      <c r="C45" s="8" t="s">
        <v>0</v>
      </c>
      <c r="D45" s="10">
        <v>48018</v>
      </c>
    </row>
    <row r="46" spans="1:4" ht="30">
      <c r="A46" s="8">
        <v>41</v>
      </c>
      <c r="B46" s="9" t="s">
        <v>51</v>
      </c>
      <c r="C46" s="8" t="s">
        <v>0</v>
      </c>
      <c r="D46" s="10">
        <v>39647.09</v>
      </c>
    </row>
    <row r="47" spans="1:4" ht="30">
      <c r="A47" s="8">
        <v>42</v>
      </c>
      <c r="B47" s="9" t="s">
        <v>52</v>
      </c>
      <c r="C47" s="8" t="s">
        <v>0</v>
      </c>
      <c r="D47" s="10">
        <v>16016</v>
      </c>
    </row>
    <row r="48" spans="1:4" ht="30">
      <c r="A48" s="8">
        <v>43</v>
      </c>
      <c r="B48" s="9" t="s">
        <v>31</v>
      </c>
      <c r="C48" s="8" t="s">
        <v>0</v>
      </c>
      <c r="D48" s="10">
        <v>92160.05</v>
      </c>
    </row>
    <row r="49" spans="1:4" ht="30">
      <c r="A49" s="8">
        <v>44</v>
      </c>
      <c r="B49" s="9" t="s">
        <v>53</v>
      </c>
      <c r="C49" s="8" t="s">
        <v>0</v>
      </c>
      <c r="D49" s="10">
        <v>4555</v>
      </c>
    </row>
    <row r="50" spans="1:4" ht="30">
      <c r="A50" s="8">
        <v>45</v>
      </c>
      <c r="B50" s="9" t="s">
        <v>54</v>
      </c>
      <c r="C50" s="8" t="s">
        <v>0</v>
      </c>
      <c r="D50" s="10">
        <f>12511-381.72</f>
        <v>12129.28</v>
      </c>
    </row>
    <row r="51" spans="1:4" ht="30">
      <c r="A51" s="8">
        <v>46</v>
      </c>
      <c r="B51" s="9" t="s">
        <v>55</v>
      </c>
      <c r="C51" s="8" t="s">
        <v>0</v>
      </c>
      <c r="D51" s="10">
        <v>17723.61</v>
      </c>
    </row>
    <row r="52" spans="1:4" ht="30">
      <c r="A52" s="8">
        <v>47</v>
      </c>
      <c r="B52" s="9" t="s">
        <v>56</v>
      </c>
      <c r="C52" s="8" t="s">
        <v>0</v>
      </c>
      <c r="D52" s="10">
        <v>12061.77</v>
      </c>
    </row>
    <row r="53" spans="1:4" ht="30">
      <c r="A53" s="8">
        <v>48</v>
      </c>
      <c r="B53" s="9" t="s">
        <v>57</v>
      </c>
      <c r="C53" s="8" t="s">
        <v>0</v>
      </c>
      <c r="D53" s="10">
        <v>16640</v>
      </c>
    </row>
    <row r="54" spans="1:4" ht="30">
      <c r="A54" s="8">
        <v>49</v>
      </c>
      <c r="B54" s="9" t="s">
        <v>58</v>
      </c>
      <c r="C54" s="8" t="s">
        <v>0</v>
      </c>
      <c r="D54" s="10">
        <v>2500</v>
      </c>
    </row>
    <row r="55" spans="1:4" ht="30">
      <c r="A55" s="8">
        <v>50</v>
      </c>
      <c r="B55" s="9" t="s">
        <v>10</v>
      </c>
      <c r="C55" s="8" t="s">
        <v>0</v>
      </c>
      <c r="D55" s="10">
        <v>4393.39</v>
      </c>
    </row>
    <row r="56" spans="1:4" ht="30">
      <c r="A56" s="8">
        <v>51</v>
      </c>
      <c r="B56" s="9" t="s">
        <v>32</v>
      </c>
      <c r="C56" s="8" t="s">
        <v>0</v>
      </c>
      <c r="D56" s="10">
        <v>242776</v>
      </c>
    </row>
    <row r="57" spans="1:4" ht="30">
      <c r="A57" s="8">
        <v>52</v>
      </c>
      <c r="B57" s="9" t="s">
        <v>11</v>
      </c>
      <c r="C57" s="8" t="s">
        <v>0</v>
      </c>
      <c r="D57" s="10">
        <v>196561.26</v>
      </c>
    </row>
    <row r="58" spans="1:4" ht="30">
      <c r="A58" s="8">
        <v>53</v>
      </c>
      <c r="B58" s="9" t="s">
        <v>12</v>
      </c>
      <c r="C58" s="8" t="s">
        <v>0</v>
      </c>
      <c r="D58" s="10">
        <v>69828</v>
      </c>
    </row>
    <row r="59" spans="1:4" ht="30">
      <c r="A59" s="8">
        <v>54</v>
      </c>
      <c r="B59" s="9" t="s">
        <v>59</v>
      </c>
      <c r="C59" s="8" t="s">
        <v>0</v>
      </c>
      <c r="D59" s="10">
        <v>204235.8</v>
      </c>
    </row>
    <row r="60" spans="1:4" ht="30">
      <c r="A60" s="8">
        <v>55</v>
      </c>
      <c r="B60" s="9" t="s">
        <v>60</v>
      </c>
      <c r="C60" s="8" t="s">
        <v>0</v>
      </c>
      <c r="D60" s="10">
        <v>29555</v>
      </c>
    </row>
    <row r="61" spans="1:4" ht="30">
      <c r="A61" s="8">
        <v>56</v>
      </c>
      <c r="B61" s="9" t="s">
        <v>61</v>
      </c>
      <c r="C61" s="8" t="s">
        <v>0</v>
      </c>
      <c r="D61" s="10">
        <v>16224</v>
      </c>
    </row>
    <row r="62" spans="1:4" ht="30">
      <c r="A62" s="8">
        <v>57</v>
      </c>
      <c r="B62" s="9" t="s">
        <v>62</v>
      </c>
      <c r="C62" s="8" t="s">
        <v>0</v>
      </c>
      <c r="D62" s="10">
        <v>12164.17</v>
      </c>
    </row>
    <row r="63" spans="1:4" ht="30">
      <c r="A63" s="8">
        <v>58</v>
      </c>
      <c r="B63" s="9" t="s">
        <v>22</v>
      </c>
      <c r="C63" s="8" t="s">
        <v>0</v>
      </c>
      <c r="D63" s="10">
        <v>25000</v>
      </c>
    </row>
    <row r="64" spans="1:4" ht="30">
      <c r="A64" s="8">
        <v>59</v>
      </c>
      <c r="B64" s="9" t="s">
        <v>13</v>
      </c>
      <c r="C64" s="8" t="s">
        <v>0</v>
      </c>
      <c r="D64" s="10">
        <v>128158.56</v>
      </c>
    </row>
    <row r="65" spans="1:4" ht="30">
      <c r="A65" s="8">
        <v>60</v>
      </c>
      <c r="B65" s="9" t="s">
        <v>63</v>
      </c>
      <c r="C65" s="8" t="s">
        <v>0</v>
      </c>
      <c r="D65" s="10">
        <v>14327.5</v>
      </c>
    </row>
    <row r="66" spans="1:4" ht="30">
      <c r="A66" s="8">
        <v>61</v>
      </c>
      <c r="B66" s="9" t="s">
        <v>64</v>
      </c>
      <c r="C66" s="8" t="s">
        <v>0</v>
      </c>
      <c r="D66" s="10">
        <f>36938.05-4493.07</f>
        <v>32444.980000000003</v>
      </c>
    </row>
    <row r="67" spans="1:4" ht="30">
      <c r="A67" s="8">
        <v>62</v>
      </c>
      <c r="B67" s="9" t="s">
        <v>65</v>
      </c>
      <c r="C67" s="8" t="s">
        <v>0</v>
      </c>
      <c r="D67" s="10">
        <v>40559.69</v>
      </c>
    </row>
    <row r="68" spans="1:4" ht="15">
      <c r="A68" s="8">
        <v>63</v>
      </c>
      <c r="B68" s="9" t="s">
        <v>66</v>
      </c>
      <c r="C68" s="8" t="s">
        <v>0</v>
      </c>
      <c r="D68" s="10">
        <v>94876.31</v>
      </c>
    </row>
    <row r="69" spans="1:4" ht="30">
      <c r="A69" s="8">
        <v>64</v>
      </c>
      <c r="B69" s="9" t="s">
        <v>67</v>
      </c>
      <c r="C69" s="8" t="s">
        <v>0</v>
      </c>
      <c r="D69" s="10">
        <v>261398.28</v>
      </c>
    </row>
    <row r="70" spans="1:4" ht="30">
      <c r="A70" s="8">
        <v>65</v>
      </c>
      <c r="B70" s="9" t="s">
        <v>68</v>
      </c>
      <c r="C70" s="8" t="s">
        <v>0</v>
      </c>
      <c r="D70" s="10">
        <v>302079.86</v>
      </c>
    </row>
    <row r="71" spans="1:4" ht="30">
      <c r="A71" s="8">
        <v>66</v>
      </c>
      <c r="B71" s="9" t="s">
        <v>14</v>
      </c>
      <c r="C71" s="8" t="s">
        <v>0</v>
      </c>
      <c r="D71" s="10">
        <v>215098</v>
      </c>
    </row>
    <row r="72" spans="1:4" ht="30">
      <c r="A72" s="8">
        <v>67</v>
      </c>
      <c r="B72" s="9" t="s">
        <v>15</v>
      </c>
      <c r="C72" s="8" t="s">
        <v>0</v>
      </c>
      <c r="D72" s="10">
        <f>118398-17.54</f>
        <v>118380.46</v>
      </c>
    </row>
    <row r="73" spans="1:4" ht="30">
      <c r="A73" s="8">
        <v>68</v>
      </c>
      <c r="B73" s="9" t="s">
        <v>33</v>
      </c>
      <c r="C73" s="8" t="s">
        <v>0</v>
      </c>
      <c r="D73" s="10">
        <v>88323.95</v>
      </c>
    </row>
    <row r="74" spans="1:4" ht="30">
      <c r="A74" s="8">
        <v>69</v>
      </c>
      <c r="B74" s="9" t="s">
        <v>82</v>
      </c>
      <c r="C74" s="8" t="s">
        <v>0</v>
      </c>
      <c r="D74" s="10">
        <f>24096-4000</f>
        <v>20096</v>
      </c>
    </row>
    <row r="75" spans="1:4" ht="30">
      <c r="A75" s="8">
        <v>70</v>
      </c>
      <c r="B75" s="9" t="s">
        <v>69</v>
      </c>
      <c r="C75" s="8" t="s">
        <v>0</v>
      </c>
      <c r="D75" s="10">
        <v>28675</v>
      </c>
    </row>
    <row r="76" spans="1:4" ht="30">
      <c r="A76" s="8">
        <v>71</v>
      </c>
      <c r="B76" s="9" t="s">
        <v>70</v>
      </c>
      <c r="C76" s="8" t="s">
        <v>0</v>
      </c>
      <c r="D76" s="10">
        <v>25120.41</v>
      </c>
    </row>
    <row r="77" spans="1:4" ht="30">
      <c r="A77" s="8">
        <v>72</v>
      </c>
      <c r="B77" s="9" t="s">
        <v>71</v>
      </c>
      <c r="C77" s="8" t="s">
        <v>0</v>
      </c>
      <c r="D77" s="10">
        <v>9245</v>
      </c>
    </row>
    <row r="78" spans="1:4" ht="30">
      <c r="A78" s="8">
        <v>73</v>
      </c>
      <c r="B78" s="9" t="s">
        <v>72</v>
      </c>
      <c r="C78" s="8" t="s">
        <v>0</v>
      </c>
      <c r="D78" s="10">
        <v>19868.89</v>
      </c>
    </row>
    <row r="79" spans="1:4" ht="30">
      <c r="A79" s="8">
        <v>74</v>
      </c>
      <c r="B79" s="9" t="s">
        <v>73</v>
      </c>
      <c r="C79" s="8" t="s">
        <v>0</v>
      </c>
      <c r="D79" s="10">
        <v>22242</v>
      </c>
    </row>
    <row r="80" spans="1:4" ht="30">
      <c r="A80" s="8">
        <v>75</v>
      </c>
      <c r="B80" s="9" t="s">
        <v>23</v>
      </c>
      <c r="C80" s="8" t="s">
        <v>0</v>
      </c>
      <c r="D80" s="10">
        <v>25328.94</v>
      </c>
    </row>
    <row r="81" spans="1:4" ht="30">
      <c r="A81" s="8">
        <v>76</v>
      </c>
      <c r="B81" s="9" t="s">
        <v>74</v>
      </c>
      <c r="C81" s="8" t="s">
        <v>0</v>
      </c>
      <c r="D81" s="10">
        <v>46895.85</v>
      </c>
    </row>
    <row r="82" spans="1:4" ht="30">
      <c r="A82" s="8">
        <v>77</v>
      </c>
      <c r="B82" s="9" t="s">
        <v>75</v>
      </c>
      <c r="C82" s="8" t="s">
        <v>0</v>
      </c>
      <c r="D82" s="10">
        <v>17626.44</v>
      </c>
    </row>
    <row r="83" spans="1:4" ht="30">
      <c r="A83" s="8">
        <v>78</v>
      </c>
      <c r="B83" s="9" t="s">
        <v>91</v>
      </c>
      <c r="C83" s="8" t="s">
        <v>0</v>
      </c>
      <c r="D83" s="10">
        <v>12083.25</v>
      </c>
    </row>
    <row r="84" spans="1:4" ht="30">
      <c r="A84" s="8">
        <v>79</v>
      </c>
      <c r="B84" s="9" t="s">
        <v>76</v>
      </c>
      <c r="C84" s="8" t="s">
        <v>0</v>
      </c>
      <c r="D84" s="10">
        <v>9074.46</v>
      </c>
    </row>
    <row r="85" spans="1:4" ht="30">
      <c r="A85" s="8">
        <v>80</v>
      </c>
      <c r="B85" s="9" t="s">
        <v>77</v>
      </c>
      <c r="C85" s="8" t="s">
        <v>0</v>
      </c>
      <c r="D85" s="10">
        <v>205958</v>
      </c>
    </row>
    <row r="86" spans="1:4" ht="30">
      <c r="A86" s="8">
        <v>81</v>
      </c>
      <c r="B86" s="9" t="s">
        <v>78</v>
      </c>
      <c r="C86" s="8" t="s">
        <v>0</v>
      </c>
      <c r="D86" s="10">
        <v>36820.58</v>
      </c>
    </row>
    <row r="87" spans="1:4" ht="30">
      <c r="A87" s="8">
        <v>82</v>
      </c>
      <c r="B87" s="9" t="s">
        <v>79</v>
      </c>
      <c r="C87" s="8" t="s">
        <v>0</v>
      </c>
      <c r="D87" s="10">
        <f>11700+468</f>
        <v>12168</v>
      </c>
    </row>
    <row r="88" spans="1:4" ht="15">
      <c r="A88" s="8">
        <v>83</v>
      </c>
      <c r="B88" s="9" t="s">
        <v>80</v>
      </c>
      <c r="C88" s="8" t="s">
        <v>0</v>
      </c>
      <c r="D88" s="10">
        <v>6875.74</v>
      </c>
    </row>
    <row r="89" spans="1:4" ht="30">
      <c r="A89" s="8">
        <v>84</v>
      </c>
      <c r="B89" s="9" t="s">
        <v>81</v>
      </c>
      <c r="C89" s="8" t="s">
        <v>0</v>
      </c>
      <c r="D89" s="10">
        <v>10150</v>
      </c>
    </row>
    <row r="90" spans="1:4" ht="30">
      <c r="A90" s="8">
        <v>85</v>
      </c>
      <c r="B90" s="9" t="s">
        <v>16</v>
      </c>
      <c r="C90" s="8" t="s">
        <v>0</v>
      </c>
      <c r="D90" s="10">
        <v>508200</v>
      </c>
    </row>
  </sheetData>
  <sheetProtection/>
  <mergeCells count="1"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Бражник Диана Николаевна</cp:lastModifiedBy>
  <cp:lastPrinted>2017-01-17T08:27:11Z</cp:lastPrinted>
  <dcterms:created xsi:type="dcterms:W3CDTF">2015-05-06T12:48:51Z</dcterms:created>
  <dcterms:modified xsi:type="dcterms:W3CDTF">2024-05-31T11:49:18Z</dcterms:modified>
  <cp:category/>
  <cp:version/>
  <cp:contentType/>
  <cp:contentStatus/>
</cp:coreProperties>
</file>