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520" tabRatio="764" activeTab="0"/>
  </bookViews>
  <sheets>
    <sheet name="Расшифровка" sheetId="1" r:id="rId1"/>
  </sheets>
  <definedNames/>
  <calcPr fullCalcOnLoad="1"/>
</workbook>
</file>

<file path=xl/sharedStrings.xml><?xml version="1.0" encoding="utf-8"?>
<sst xmlns="http://schemas.openxmlformats.org/spreadsheetml/2006/main" count="32" uniqueCount="18">
  <si>
    <t>ИТОГО:</t>
  </si>
  <si>
    <t>Самарская область</t>
  </si>
  <si>
    <t>Место нахождения имущества</t>
  </si>
  <si>
    <t>Наименование имущества</t>
  </si>
  <si>
    <t>Гасаев Ельмурза Вахитович, КД NCCX-122179 от 14.11.2007, решение Ленинского районного суда г. Самары от 11.01.2011 по делу 2-488/2011, определение АС Самарской обл. от 24.06.2021 по делу А55-32697/2020 о включении требований Банка в РТК Устининой Н.И., определение АС Самарской обл. от 21.11.2021 о завершении реализации имущества и освобождении Устининой Н.И. от обязательств</t>
  </si>
  <si>
    <t>Горбунова Ольга Николаевна, КД 196 от 25.11.2004, КД 079 от 23.05.2007, заочное решение Ленинского районного суда г. Самары от 10.08.2010 по делу 2-3619/2010, заочное решение Ейского городского суда Краснодарского края от 11.02.2011 по делу 2-53/2011, срок предъявления ИЛ к исполнению истек</t>
  </si>
  <si>
    <t>Герегиев Валерий Федорович, Горбунова Ольга Николаевна, КД 09ф09ф от 18.09.2009, заочное решение Ленинского районного суда г. Самары от 14.01.2011 по делу 2-24/2011, срок предъявления ИЛ к исполнению истек</t>
  </si>
  <si>
    <t>Чешихин Сергей Анатольевич, Чешихина Ирина Сергеевна, КД 2606ип/12 от 02.04.2012, решение Центрального районного суда г. Тольятти Самарской обл. от 24.07.2014 по делу 2-2974/2014, заочное решение Ставропольского районного суда Самарской обл. от 07.11.2016 по делу 2-3519/2016, срок предъявления ИЛ к исполнению истек</t>
  </si>
  <si>
    <t>Калугин Валерий Юрьевич, Голембивский Виталий Владимирович, (поручители Орлова Константина Александровича (умер)), КД 391/27пк от 08.11.2007, решение Ленинского районного суда г. Самары от 17.08.2011 по делу 2-134/2011, решение Ленинского районного суда г. Самары от 25.09.2013 по делу 2-4327/2013, срок предъявления ИЛ к исполнению истек</t>
  </si>
  <si>
    <t>Болдов Никита Ильич, КД 1759/36пк от 10.04.2012, заочное решение Ленинского районного суда г. Самары от 29.02.2016 по делу 2-479/2016, заочное решение Ленинского районного суда г. Самары от 15.10.2013 по делу 2-4812/2013, срок предъявления ИЛ к исполнению истек</t>
  </si>
  <si>
    <t>Усатая Наталья Николаевна, Неродов Валерий Николаевич, Неродов Николай Николаевич, Неродова Антонина Витальевна, КД 12ф10 от 08.09.2010, судебный приказ мирового судьи судебного участка 19 г. Ейска Краснодарского края от 29.05.2015 по делу 2-594/2015, решение Ейского городского суда Краснодарского края от 17.08.2012 2-1968/2012, срок предъявления ИЛ к исполнению истек</t>
  </si>
  <si>
    <t>Голояд Николай Николаевич, КД 074 от 25.04.2008, решение Ейского городского суда Краснодарского края от 10.08.2009 по делу 2-1514/2009, решение Ейского городского суда Краснодарского края от 18.02.2010 по делу 2-81/2010, решение Ейского городского суда Краснодарского края от 14.02.2011 по делу 2-48/2011, решение Ейского городского суда Краснодарского края от 29.01.2014 по делу 2-359/2014, срок предъявления ИЛ к исполнению истек</t>
  </si>
  <si>
    <t>Права требования к 8 физическим лицам</t>
  </si>
  <si>
    <t>Сумма задолженности</t>
  </si>
  <si>
    <t>Наличие оригинала КД</t>
  </si>
  <si>
    <t>Да</t>
  </si>
  <si>
    <t>Расшифровка сборного лота 2</t>
  </si>
  <si>
    <t xml:space="preserve"> Лот 2</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</si>
</sst>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2">
    <font>
      <sz val="11"/>
      <color theme="1"/>
      <name val="Calibri"/>
      <family val="2"/>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2"/>
      <color rgb="FF000000"/>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7" fillId="32" borderId="0" applyNumberFormat="0" applyBorder="0" applyAlignment="0" applyProtection="0"/>
  </cellStyleXfs>
  <cellXfs count="21">
    <xf numFmtId="0" fontId="0" fillId="0" borderId="0" xfId="0" applyFont="1" applyAlignment="1">
      <alignment/>
    </xf>
    <xf numFmtId="0" fontId="38" fillId="0" borderId="0" xfId="0" applyFont="1" applyAlignment="1">
      <alignment/>
    </xf>
    <xf numFmtId="0" fontId="39" fillId="0" borderId="10" xfId="0" applyFont="1" applyFill="1" applyBorder="1" applyAlignment="1">
      <alignment/>
    </xf>
    <xf numFmtId="0" fontId="38" fillId="0" borderId="10" xfId="0" applyFont="1" applyBorder="1" applyAlignment="1">
      <alignment/>
    </xf>
    <xf numFmtId="0" fontId="38" fillId="0" borderId="0" xfId="0" applyFont="1" applyAlignment="1">
      <alignment wrapText="1"/>
    </xf>
    <xf numFmtId="0" fontId="39" fillId="0" borderId="0" xfId="0" applyFont="1" applyAlignment="1">
      <alignment horizontal="center"/>
    </xf>
    <xf numFmtId="0" fontId="39" fillId="0" borderId="10" xfId="0" applyFont="1" applyBorder="1" applyAlignment="1">
      <alignment horizontal="center" vertical="center"/>
    </xf>
    <xf numFmtId="0" fontId="40" fillId="0" borderId="10" xfId="52" applyFont="1" applyFill="1" applyBorder="1" applyAlignment="1">
      <alignment horizontal="left" vertical="center" wrapText="1"/>
      <protection/>
    </xf>
    <xf numFmtId="0" fontId="40" fillId="0" borderId="10" xfId="52"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0" fontId="2" fillId="0" borderId="10" xfId="52" applyFont="1" applyFill="1" applyBorder="1" applyAlignment="1">
      <alignment horizontal="center" vertical="center" wrapText="1"/>
      <protection/>
    </xf>
    <xf numFmtId="0" fontId="39"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166" fontId="40" fillId="0" borderId="10" xfId="59" applyFont="1" applyFill="1" applyBorder="1" applyAlignment="1">
      <alignment horizontal="center" vertical="center" wrapText="1"/>
    </xf>
    <xf numFmtId="166" fontId="38" fillId="0" borderId="10" xfId="0" applyNumberFormat="1" applyFont="1" applyFill="1" applyBorder="1" applyAlignment="1">
      <alignment/>
    </xf>
    <xf numFmtId="0" fontId="38" fillId="0" borderId="10" xfId="0" applyFont="1" applyBorder="1" applyAlignment="1">
      <alignment horizontal="center" vertical="center"/>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9"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E14"/>
  <sheetViews>
    <sheetView tabSelected="1" zoomScale="78" zoomScaleNormal="78" zoomScalePageLayoutView="0" workbookViewId="0" topLeftCell="A1">
      <selection activeCell="B23" sqref="B23"/>
    </sheetView>
  </sheetViews>
  <sheetFormatPr defaultColWidth="9.140625" defaultRowHeight="15"/>
  <cols>
    <col min="1" max="1" width="10.00390625" style="1" customWidth="1"/>
    <col min="2" max="2" width="68.421875" style="1" customWidth="1"/>
    <col min="3" max="3" width="17.7109375" style="1" customWidth="1"/>
    <col min="4" max="4" width="22.28125" style="1" customWidth="1"/>
    <col min="5" max="5" width="17.7109375" style="1" customWidth="1"/>
    <col min="6" max="16384" width="9.140625" style="1" customWidth="1"/>
  </cols>
  <sheetData>
    <row r="1" ht="15.75">
      <c r="B1" s="4"/>
    </row>
    <row r="2" spans="1:2" ht="15.75">
      <c r="A2" s="20" t="s">
        <v>16</v>
      </c>
      <c r="B2" s="20"/>
    </row>
    <row r="3" spans="1:2" ht="15.75">
      <c r="A3" s="5"/>
      <c r="B3" s="5"/>
    </row>
    <row r="4" spans="1:5" ht="24.75" customHeight="1">
      <c r="A4" s="6" t="s">
        <v>17</v>
      </c>
      <c r="B4" s="13" t="s">
        <v>12</v>
      </c>
      <c r="C4" s="17" t="s">
        <v>13</v>
      </c>
      <c r="D4" s="19" t="s">
        <v>2</v>
      </c>
      <c r="E4" s="19" t="s">
        <v>14</v>
      </c>
    </row>
    <row r="5" spans="1:5" ht="23.25" customHeight="1">
      <c r="A5" s="2"/>
      <c r="B5" s="11" t="s">
        <v>3</v>
      </c>
      <c r="C5" s="18"/>
      <c r="D5" s="19"/>
      <c r="E5" s="19"/>
    </row>
    <row r="6" spans="1:5" ht="110.25">
      <c r="A6" s="12">
        <v>1</v>
      </c>
      <c r="B6" s="9" t="s">
        <v>4</v>
      </c>
      <c r="C6" s="14">
        <v>66676.31</v>
      </c>
      <c r="D6" s="8" t="s">
        <v>1</v>
      </c>
      <c r="E6" s="16" t="s">
        <v>15</v>
      </c>
    </row>
    <row r="7" spans="1:5" ht="78.75">
      <c r="A7" s="12">
        <v>2</v>
      </c>
      <c r="B7" s="7" t="s">
        <v>5</v>
      </c>
      <c r="C7" s="14">
        <v>13149696.5</v>
      </c>
      <c r="D7" s="8" t="s">
        <v>1</v>
      </c>
      <c r="E7" s="16" t="s">
        <v>15</v>
      </c>
    </row>
    <row r="8" spans="1:5" ht="126">
      <c r="A8" s="12">
        <v>3</v>
      </c>
      <c r="B8" s="7" t="s">
        <v>11</v>
      </c>
      <c r="C8" s="14">
        <v>3244563.28</v>
      </c>
      <c r="D8" s="8" t="s">
        <v>1</v>
      </c>
      <c r="E8" s="16" t="s">
        <v>15</v>
      </c>
    </row>
    <row r="9" spans="1:5" ht="63">
      <c r="A9" s="12">
        <v>4</v>
      </c>
      <c r="B9" s="7" t="s">
        <v>6</v>
      </c>
      <c r="C9" s="14">
        <v>2773901.49</v>
      </c>
      <c r="D9" s="8" t="s">
        <v>1</v>
      </c>
      <c r="E9" s="16" t="s">
        <v>15</v>
      </c>
    </row>
    <row r="10" spans="1:5" ht="94.5">
      <c r="A10" s="12">
        <v>5</v>
      </c>
      <c r="B10" s="7" t="s">
        <v>7</v>
      </c>
      <c r="C10" s="14">
        <v>626078.24</v>
      </c>
      <c r="D10" s="8" t="s">
        <v>1</v>
      </c>
      <c r="E10" s="16" t="s">
        <v>15</v>
      </c>
    </row>
    <row r="11" spans="1:5" ht="78.75">
      <c r="A11" s="12">
        <v>6</v>
      </c>
      <c r="B11" s="7" t="s">
        <v>9</v>
      </c>
      <c r="C11" s="14">
        <v>63253.3</v>
      </c>
      <c r="D11" s="8" t="s">
        <v>1</v>
      </c>
      <c r="E11" s="16" t="s">
        <v>15</v>
      </c>
    </row>
    <row r="12" spans="1:5" ht="110.25">
      <c r="A12" s="12">
        <v>7</v>
      </c>
      <c r="B12" s="9" t="s">
        <v>10</v>
      </c>
      <c r="C12" s="14">
        <v>204675.58</v>
      </c>
      <c r="D12" s="10" t="s">
        <v>1</v>
      </c>
      <c r="E12" s="16" t="s">
        <v>15</v>
      </c>
    </row>
    <row r="13" spans="1:5" ht="110.25">
      <c r="A13" s="12">
        <v>8</v>
      </c>
      <c r="B13" s="7" t="s">
        <v>8</v>
      </c>
      <c r="C13" s="14">
        <v>13601274.04</v>
      </c>
      <c r="D13" s="8" t="s">
        <v>1</v>
      </c>
      <c r="E13" s="16" t="s">
        <v>15</v>
      </c>
    </row>
    <row r="14" spans="1:5" ht="15.75">
      <c r="A14" s="3"/>
      <c r="B14" s="3" t="s">
        <v>0</v>
      </c>
      <c r="C14" s="15">
        <f>SUM(C6:C13)</f>
        <v>33730118.739999995</v>
      </c>
      <c r="D14" s="3"/>
      <c r="E14" s="3"/>
    </row>
  </sheetData>
  <sheetProtection/>
  <mergeCells count="4">
    <mergeCell ref="C4:C5"/>
    <mergeCell ref="D4:D5"/>
    <mergeCell ref="E4:E5"/>
    <mergeCell ref="A2:B2"/>
  </mergeCells>
  <printOptions/>
  <pageMargins left="0.7" right="0.7" top="0.75" bottom="0.75" header="0.3" footer="0.3"/>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Мисинева Ирина Ивановна</cp:lastModifiedBy>
  <cp:lastPrinted>2017-01-17T08:27:11Z</cp:lastPrinted>
  <dcterms:created xsi:type="dcterms:W3CDTF">2015-05-06T12:48:51Z</dcterms:created>
  <dcterms:modified xsi:type="dcterms:W3CDTF">2024-06-24T08:47:27Z</dcterms:modified>
  <cp:category/>
  <cp:version/>
  <cp:contentType/>
  <cp:contentStatus/>
</cp:coreProperties>
</file>