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3. ДРУГИЕ БАНКИ  И СОБСТВЕННИКИ\3. БАНКИ\Меткомбанк\ППП 3 -рамочный ДП\торги лоты 17-28\"/>
    </mc:Choice>
  </mc:AlternateContent>
  <xr:revisionPtr revIDLastSave="0" documentId="8_{7C679CAC-4129-4D03-B236-3691E511F0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от 17" sheetId="1" r:id="rId1"/>
    <sheet name="Лот 18" sheetId="2" r:id="rId2"/>
    <sheet name="Лот 19" sheetId="3" r:id="rId3"/>
    <sheet name="Лот 20" sheetId="4" r:id="rId4"/>
    <sheet name="Лот 21" sheetId="5" r:id="rId5"/>
    <sheet name="Лот 22" sheetId="6" r:id="rId6"/>
    <sheet name="Лот 23" sheetId="7" r:id="rId7"/>
    <sheet name="Лот 24" sheetId="8" r:id="rId8"/>
    <sheet name="Лот 25" sheetId="9" r:id="rId9"/>
    <sheet name="Лот 26" sheetId="10" r:id="rId10"/>
    <sheet name="Лот 27" sheetId="11" r:id="rId11"/>
    <sheet name="Лот 28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1" l="1"/>
  <c r="F10" i="10"/>
  <c r="F9" i="8"/>
  <c r="F13" i="7"/>
  <c r="F5" i="4"/>
  <c r="F7" i="12"/>
  <c r="F5" i="3"/>
  <c r="F9" i="6" l="1"/>
  <c r="F6" i="5"/>
  <c r="F7" i="9"/>
  <c r="F4" i="2"/>
  <c r="F6" i="1"/>
</calcChain>
</file>

<file path=xl/sharedStrings.xml><?xml version="1.0" encoding="utf-8"?>
<sst xmlns="http://schemas.openxmlformats.org/spreadsheetml/2006/main" count="256" uniqueCount="72">
  <si>
    <t>упак.</t>
  </si>
  <si>
    <t>№ п/п</t>
  </si>
  <si>
    <t>Наименование</t>
  </si>
  <si>
    <t>Единица измерения</t>
  </si>
  <si>
    <t>Количество фактическое для продажи</t>
  </si>
  <si>
    <t>Цена продажи, рублей с НДС</t>
  </si>
  <si>
    <t>Стоимость продажи, рублей с НДС</t>
  </si>
  <si>
    <t>Итого</t>
  </si>
  <si>
    <t>П/ф Дюбель с шурупом 10х100 Потайной борт "Омах" (750 шт/ мешок)</t>
  </si>
  <si>
    <t>П/ф Дюбель с шурупом 6х60 Грибовидный борт "Омах" (5000 шт/мешок) серый ПО9101 белый цинк (гвоздь OMAX)</t>
  </si>
  <si>
    <t>П/ф Дюбель с шурупом 6х60 Грибовидный борт "Омах" серый (5000 шт/мешок) белый цинк (гвоздь OMAX)</t>
  </si>
  <si>
    <t>П/ф Дюбель с шурупом 6х60 Потайной борт "Омах" (5000 шт/мешок) белый цинк (гвоздь OMAX)</t>
  </si>
  <si>
    <t>П/ф Дюбель с шурупом 6х60 Потайной борт "Омах" (5000 шт/мешок) серый ПО9101</t>
  </si>
  <si>
    <t>П/ф Дюбель 8х50 мнф (10000 шт/мешок) синий</t>
  </si>
  <si>
    <t>П/ф Дюбель 8х50S  (15 000 шт/мешок)</t>
  </si>
  <si>
    <t>П/ф Дюбель 8х50S красный (15 000 шт/мешок)</t>
  </si>
  <si>
    <t>П/ф Дюбель 8х50р синий (18500 шт/мешок)</t>
  </si>
  <si>
    <t>П/ф Дюбель с шурупом 6х60 Потайной борт "Омах" серый (5000 шт/мешок)</t>
  </si>
  <si>
    <t>П/ф Дюбель с шурупом 6х60 Потайной борт "Омах" УС (5000 шт/мешок) серый ПО9101</t>
  </si>
  <si>
    <t>Саморезы 3,5х32 G потай, частая резьба, оксид (5 кг)</t>
  </si>
  <si>
    <t>Саморезы 3,5х32 G потай, частая резьба, оксид (800 шт)</t>
  </si>
  <si>
    <t>Саморезы 3,5х32 G потай, частая резьба, оксид (8000 шт)</t>
  </si>
  <si>
    <t>Дюбель с шурупом 6х40 Грибовидный борт "Омах" (175 шт) авт.фасовка</t>
  </si>
  <si>
    <t>Дюбель с шурупом 6х40 Грибовидный борт "Омах" 30_P_S (10 шт)</t>
  </si>
  <si>
    <t>Дюбель с шурупом 6х40 Потайной борт "Омах" (600 шт)</t>
  </si>
  <si>
    <t>Дюбель с шурупом 6х40 Потайной борт "Омах" УС (1500 шт)</t>
  </si>
  <si>
    <t>Дюбель с шурупом 6х60 Потайной борт "Омах" (100 шт)</t>
  </si>
  <si>
    <t>Дюбель с шурупом 6х60 Потайной борт "Омах" (100 шт) авт.фасовка</t>
  </si>
  <si>
    <t>Дюбель с шурупом 6х60 Потайной борт "Омах" (100 шт) серый КАС</t>
  </si>
  <si>
    <t>Дюбель с шурупом 6х60 Потайной борт "Омах" (1000 шт)</t>
  </si>
  <si>
    <t>Дюбель с шурупом 6х60 Потайной борт "Омах" (150 шт) В6</t>
  </si>
  <si>
    <t>Дюбель с шурупом 6х60 Потайной борт "Омах" (1500 шт)</t>
  </si>
  <si>
    <t>Дюбель с шурупом 6х60 Потайной борт "Омах" 157_P (10 шт)</t>
  </si>
  <si>
    <t>Дюбель с шурупом 6х60 Потайной борт "Омах" УС (1000 шт)</t>
  </si>
  <si>
    <t>Дюбель с шурупом 6х60 Потайной борт "Омах" УС (500 шт)</t>
  </si>
  <si>
    <t>Дюбель с шурупом 6х60 Цилиндр.борт "Омах" (100 шт)</t>
  </si>
  <si>
    <t>Дюбель с шурупом 6х60 Цилиндр.борт "Омах" (100 шт) авт.фасовка</t>
  </si>
  <si>
    <t>Дюбель с шурупом 6х60 Цилиндр.борт "Омах" (100 шт) авт.фасовка ТБМ</t>
  </si>
  <si>
    <t>Дюбель с шурупом 6х60 Цилиндр.борт "Омах" (1000 шт)</t>
  </si>
  <si>
    <t>Дюбель с шурупом 8х60 RAL 9005 Потайной борт "Омах" (500 шт)</t>
  </si>
  <si>
    <t>Дюбель с шурупом 8х60 Потайной борт "Омах" (10 шт) КС</t>
  </si>
  <si>
    <t>Дюбель с шурупом 8х60 Потайной борт "Омах" (50 шт)</t>
  </si>
  <si>
    <t>Дюбель с шурупом 8х60 Потайной борт "Омах" (50 шт) авт.фасовка</t>
  </si>
  <si>
    <t>Дюбель с шурупом 8х60 Потайной борт "Омах" 159_P (10 шт)</t>
  </si>
  <si>
    <t>Дюбель с шурупом 8х60 Потайной борт (100 шт) ЛМ</t>
  </si>
  <si>
    <t>Дюбель с шурупом 6х80 Потайной борт "Омах" (50 шт) авт.фасовка</t>
  </si>
  <si>
    <t>Дюбель с шурупом 8х100 RAL 9005 Потайной борт "Омах" (500 шт)</t>
  </si>
  <si>
    <t>Дюбель с шурупом 8х100 Потайной борт "Омах" (50 шт)</t>
  </si>
  <si>
    <t>Дюбель с шурупом 8х100 Потайной борт "Омах" (500 шт)</t>
  </si>
  <si>
    <t>Дюбель с шурупом 8х120 Потайной борт "Омах" (50 шт)</t>
  </si>
  <si>
    <t>Болт с шестигранной головкой DIN 933 27х50 (5 шт)_8,8</t>
  </si>
  <si>
    <t>Болт с шестигранной головкой DIN 933 27х50 (65 шт)_8,8</t>
  </si>
  <si>
    <t>Болт с шестигранной головкой DIN 933 27х50 (75 шт)_8,8</t>
  </si>
  <si>
    <t>Болт с шестигранной головкой DIN 933 18х35 (20 шт)_8,8</t>
  </si>
  <si>
    <t>Болт с шестигранной головкой DIN 933 18х35 (220 шт)_8,8</t>
  </si>
  <si>
    <t>Болт с шестигранной головкой DIN 933 18х35 (230 шт)_8,8</t>
  </si>
  <si>
    <t>Болт с шестигранной головкой DIN 933 18х40 (20 шт)_8,8</t>
  </si>
  <si>
    <t>Болт с шестигранной головкой DIN 933 18х40 (200 шт)_8,8</t>
  </si>
  <si>
    <t>Болт с шестигранной головкой DIN 933 18х40 (210 шт)_8,8</t>
  </si>
  <si>
    <t>Болт с шестигранной головкой DIN 933 20х35 (180 шт)_8,8</t>
  </si>
  <si>
    <t>Болт с шестигранной головкой DIN 933 20х50 (5 кг)_5,8</t>
  </si>
  <si>
    <t>Болт с шестигранной головкой DIN 933 20х60 (15 кг)_5,8</t>
  </si>
  <si>
    <t>Болт с шестигранной головкой DIN 933 24х35 (10 шт)_8,8</t>
  </si>
  <si>
    <t>Болт с шестигранной головкой DIN 933 24х35 (110 шт)_8,8</t>
  </si>
  <si>
    <t>Болт с шестигранной головкой DIN 933 24х40 (120 шт)_8,8</t>
  </si>
  <si>
    <t>Болт с шестигранной головкой DIN 933 24х45 (110 шт)_8,8</t>
  </si>
  <si>
    <t>Болт с шестигранной головкой DIN 933 24х50 (15 кг) _5,8</t>
  </si>
  <si>
    <t>Болт с шестигранной головкой DIN 933 24х60 (50 шт)_5,8</t>
  </si>
  <si>
    <t>Болт с шестигранной головкой DIN 933 24х60 (95 шт) _8,8</t>
  </si>
  <si>
    <t>Болт с шестигранной головкой DIN 933 24х70 (15 кг) _8,8</t>
  </si>
  <si>
    <t>Болт с шестигранной головкой DIN 933 24х70 (50 шт) _8,8</t>
  </si>
  <si>
    <t>Болт с шестигранной головкой DIN 933 27х40 (70 шт)_8,8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</si>
</sst>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E18" sqref="E18"/>
    </sheetView>
  </sheetViews>
  <sheetFormatPr defaultRowHeight="12" x14ac:dyDescent="0.2"/>
  <cols>
    <col min="1" max="1" width="9.140625" style="4"/>
    <col min="2" max="2" width="97" style="4" bestFit="1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ht="12.75" x14ac:dyDescent="0.2">
      <c r="A2" s="6">
        <v>1</v>
      </c>
      <c r="B2" s="11" t="s">
        <v>8</v>
      </c>
      <c r="C2" s="6" t="s">
        <v>0</v>
      </c>
      <c r="D2" s="8">
        <v>12</v>
      </c>
      <c r="E2" s="8">
        <v>3086.7</v>
      </c>
      <c r="F2" s="8">
        <v>37040.339999999997</v>
      </c>
    </row>
    <row r="3" spans="1:6" ht="12.75" x14ac:dyDescent="0.2">
      <c r="A3" s="6">
        <v>2</v>
      </c>
      <c r="B3" s="11" t="s">
        <v>9</v>
      </c>
      <c r="C3" s="6" t="s">
        <v>0</v>
      </c>
      <c r="D3" s="8">
        <v>389</v>
      </c>
      <c r="E3" s="8">
        <v>2434.7199999999998</v>
      </c>
      <c r="F3" s="8">
        <v>947107.82</v>
      </c>
    </row>
    <row r="4" spans="1:6" ht="12.75" x14ac:dyDescent="0.2">
      <c r="A4" s="6">
        <v>3</v>
      </c>
      <c r="B4" s="11" t="s">
        <v>10</v>
      </c>
      <c r="C4" s="6" t="s">
        <v>0</v>
      </c>
      <c r="D4" s="8">
        <v>142</v>
      </c>
      <c r="E4" s="8">
        <v>2434.7199999999998</v>
      </c>
      <c r="F4" s="8">
        <v>345730.88</v>
      </c>
    </row>
    <row r="5" spans="1:6" ht="12.75" x14ac:dyDescent="0.2">
      <c r="A5" s="6">
        <v>4</v>
      </c>
      <c r="B5" s="11" t="s">
        <v>10</v>
      </c>
      <c r="C5" s="6" t="s">
        <v>0</v>
      </c>
      <c r="D5" s="8">
        <v>2</v>
      </c>
      <c r="E5" s="8">
        <v>2434.73</v>
      </c>
      <c r="F5" s="8">
        <v>4869.45</v>
      </c>
    </row>
    <row r="6" spans="1:6" s="5" customFormat="1" x14ac:dyDescent="0.2">
      <c r="A6" s="9"/>
      <c r="B6" s="9" t="s">
        <v>7</v>
      </c>
      <c r="C6" s="9"/>
      <c r="D6" s="10"/>
      <c r="E6" s="10"/>
      <c r="F6" s="10">
        <f>SUM(F2:F5)</f>
        <v>1334748.49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642A-9BB3-4E57-AB59-18065C367B87}">
  <dimension ref="A1:F10"/>
  <sheetViews>
    <sheetView workbookViewId="0">
      <selection activeCell="D22" sqref="D22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x14ac:dyDescent="0.2">
      <c r="A2" s="6">
        <v>1</v>
      </c>
      <c r="B2" s="7" t="s">
        <v>50</v>
      </c>
      <c r="C2" s="6" t="s">
        <v>0</v>
      </c>
      <c r="D2" s="8">
        <v>10</v>
      </c>
      <c r="E2" s="8">
        <v>620.29999999999995</v>
      </c>
      <c r="F2" s="8">
        <v>6202.95</v>
      </c>
    </row>
    <row r="3" spans="1:6" x14ac:dyDescent="0.2">
      <c r="A3" s="6">
        <v>2</v>
      </c>
      <c r="B3" s="7" t="s">
        <v>50</v>
      </c>
      <c r="C3" s="6" t="s">
        <v>0</v>
      </c>
      <c r="D3" s="8">
        <v>50</v>
      </c>
      <c r="E3" s="8">
        <v>620.29999999999995</v>
      </c>
      <c r="F3" s="8">
        <v>31014.79</v>
      </c>
    </row>
    <row r="4" spans="1:6" x14ac:dyDescent="0.2">
      <c r="A4" s="6">
        <v>3</v>
      </c>
      <c r="B4" s="7" t="s">
        <v>50</v>
      </c>
      <c r="C4" s="6" t="s">
        <v>0</v>
      </c>
      <c r="D4" s="8">
        <v>1</v>
      </c>
      <c r="E4" s="8">
        <v>620.29</v>
      </c>
      <c r="F4" s="8">
        <v>620.29</v>
      </c>
    </row>
    <row r="5" spans="1:6" x14ac:dyDescent="0.2">
      <c r="A5" s="6">
        <v>4</v>
      </c>
      <c r="B5" s="7" t="s">
        <v>50</v>
      </c>
      <c r="C5" s="6" t="s">
        <v>0</v>
      </c>
      <c r="D5" s="8">
        <v>2</v>
      </c>
      <c r="E5" s="8">
        <v>620.29999999999995</v>
      </c>
      <c r="F5" s="8">
        <v>1240.5899999999999</v>
      </c>
    </row>
    <row r="6" spans="1:6" x14ac:dyDescent="0.2">
      <c r="A6" s="6">
        <v>5</v>
      </c>
      <c r="B6" s="7" t="s">
        <v>50</v>
      </c>
      <c r="C6" s="6" t="s">
        <v>0</v>
      </c>
      <c r="D6" s="8">
        <v>15</v>
      </c>
      <c r="E6" s="8">
        <v>620.29999999999995</v>
      </c>
      <c r="F6" s="8">
        <v>9304.44</v>
      </c>
    </row>
    <row r="7" spans="1:6" x14ac:dyDescent="0.2">
      <c r="A7" s="6">
        <v>6</v>
      </c>
      <c r="B7" s="7" t="s">
        <v>51</v>
      </c>
      <c r="C7" s="6" t="s">
        <v>0</v>
      </c>
      <c r="D7" s="8">
        <v>42</v>
      </c>
      <c r="E7" s="8">
        <v>5501.45</v>
      </c>
      <c r="F7" s="8">
        <v>231060.86</v>
      </c>
    </row>
    <row r="8" spans="1:6" x14ac:dyDescent="0.2">
      <c r="A8" s="6">
        <v>7</v>
      </c>
      <c r="B8" s="7" t="s">
        <v>52</v>
      </c>
      <c r="C8" s="6" t="s">
        <v>0</v>
      </c>
      <c r="D8" s="8">
        <v>202</v>
      </c>
      <c r="E8" s="8">
        <v>4627.43</v>
      </c>
      <c r="F8" s="8">
        <v>934740.31</v>
      </c>
    </row>
    <row r="9" spans="1:6" x14ac:dyDescent="0.2">
      <c r="A9" s="6">
        <v>8</v>
      </c>
      <c r="B9" s="7" t="s">
        <v>52</v>
      </c>
      <c r="C9" s="6" t="s">
        <v>0</v>
      </c>
      <c r="D9" s="8">
        <v>1</v>
      </c>
      <c r="E9" s="8">
        <v>4616.6899999999996</v>
      </c>
      <c r="F9" s="8">
        <v>4616.6899999999996</v>
      </c>
    </row>
    <row r="10" spans="1:6" s="5" customFormat="1" x14ac:dyDescent="0.2">
      <c r="A10" s="9"/>
      <c r="B10" s="9" t="s">
        <v>7</v>
      </c>
      <c r="C10" s="9"/>
      <c r="D10" s="10"/>
      <c r="E10" s="10"/>
      <c r="F10" s="10">
        <f>SUM(F2:F9)</f>
        <v>1218800.92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90EBE-C466-467F-9D44-9FDFC601E92B}">
  <dimension ref="A1:F29"/>
  <sheetViews>
    <sheetView topLeftCell="A4" workbookViewId="0">
      <selection activeCell="E36" sqref="E36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x14ac:dyDescent="0.2">
      <c r="A2" s="6">
        <v>1</v>
      </c>
      <c r="B2" s="7" t="s">
        <v>53</v>
      </c>
      <c r="C2" s="6" t="s">
        <v>0</v>
      </c>
      <c r="D2" s="8">
        <v>13</v>
      </c>
      <c r="E2" s="8">
        <v>308.73</v>
      </c>
      <c r="F2" s="8">
        <v>4013.47</v>
      </c>
    </row>
    <row r="3" spans="1:6" x14ac:dyDescent="0.2">
      <c r="A3" s="6">
        <v>2</v>
      </c>
      <c r="B3" s="7" t="s">
        <v>54</v>
      </c>
      <c r="C3" s="6" t="s">
        <v>0</v>
      </c>
      <c r="D3" s="8">
        <v>28</v>
      </c>
      <c r="E3" s="8">
        <v>5771.47</v>
      </c>
      <c r="F3" s="8">
        <v>161601.26999999999</v>
      </c>
    </row>
    <row r="4" spans="1:6" x14ac:dyDescent="0.2">
      <c r="A4" s="6">
        <v>3</v>
      </c>
      <c r="B4" s="7" t="s">
        <v>54</v>
      </c>
      <c r="C4" s="6" t="s">
        <v>0</v>
      </c>
      <c r="D4" s="8">
        <v>1</v>
      </c>
      <c r="E4" s="8">
        <v>5800.55</v>
      </c>
      <c r="F4" s="8">
        <v>5800.55</v>
      </c>
    </row>
    <row r="5" spans="1:6" x14ac:dyDescent="0.2">
      <c r="A5" s="6">
        <v>4</v>
      </c>
      <c r="B5" s="7" t="s">
        <v>54</v>
      </c>
      <c r="C5" s="6" t="s">
        <v>0</v>
      </c>
      <c r="D5" s="8">
        <v>5</v>
      </c>
      <c r="E5" s="8">
        <v>5800.55</v>
      </c>
      <c r="F5" s="8">
        <v>29002.76</v>
      </c>
    </row>
    <row r="6" spans="1:6" x14ac:dyDescent="0.2">
      <c r="A6" s="6">
        <v>5</v>
      </c>
      <c r="B6" s="7" t="s">
        <v>54</v>
      </c>
      <c r="C6" s="6" t="s">
        <v>0</v>
      </c>
      <c r="D6" s="8">
        <v>3</v>
      </c>
      <c r="E6" s="8">
        <v>5800.55</v>
      </c>
      <c r="F6" s="8">
        <v>17401.650000000001</v>
      </c>
    </row>
    <row r="7" spans="1:6" x14ac:dyDescent="0.2">
      <c r="A7" s="6">
        <v>6</v>
      </c>
      <c r="B7" s="7" t="s">
        <v>55</v>
      </c>
      <c r="C7" s="6" t="s">
        <v>0</v>
      </c>
      <c r="D7" s="8">
        <v>76</v>
      </c>
      <c r="E7" s="8">
        <v>4840.6000000000004</v>
      </c>
      <c r="F7" s="8">
        <v>367885.25</v>
      </c>
    </row>
    <row r="8" spans="1:6" x14ac:dyDescent="0.2">
      <c r="A8" s="6">
        <v>7</v>
      </c>
      <c r="B8" s="7" t="s">
        <v>55</v>
      </c>
      <c r="C8" s="6" t="s">
        <v>0</v>
      </c>
      <c r="D8" s="8">
        <v>1</v>
      </c>
      <c r="E8" s="8">
        <v>4840.59</v>
      </c>
      <c r="F8" s="8">
        <v>4840.59</v>
      </c>
    </row>
    <row r="9" spans="1:6" x14ac:dyDescent="0.2">
      <c r="A9" s="6">
        <v>8</v>
      </c>
      <c r="B9" s="7" t="s">
        <v>56</v>
      </c>
      <c r="C9" s="6" t="s">
        <v>0</v>
      </c>
      <c r="D9" s="8">
        <v>5</v>
      </c>
      <c r="E9" s="8">
        <v>324.68</v>
      </c>
      <c r="F9" s="8">
        <v>1623.39</v>
      </c>
    </row>
    <row r="10" spans="1:6" x14ac:dyDescent="0.2">
      <c r="A10" s="6">
        <v>9</v>
      </c>
      <c r="B10" s="7" t="s">
        <v>57</v>
      </c>
      <c r="C10" s="6" t="s">
        <v>0</v>
      </c>
      <c r="D10" s="8">
        <v>10</v>
      </c>
      <c r="E10" s="8">
        <v>3443.93</v>
      </c>
      <c r="F10" s="8">
        <v>34439.339999999997</v>
      </c>
    </row>
    <row r="11" spans="1:6" x14ac:dyDescent="0.2">
      <c r="A11" s="6">
        <v>10</v>
      </c>
      <c r="B11" s="7" t="s">
        <v>58</v>
      </c>
      <c r="C11" s="6" t="s">
        <v>0</v>
      </c>
      <c r="D11" s="8">
        <v>5</v>
      </c>
      <c r="E11" s="8">
        <v>3337.78</v>
      </c>
      <c r="F11" s="8">
        <v>16688.89</v>
      </c>
    </row>
    <row r="12" spans="1:6" x14ac:dyDescent="0.2">
      <c r="A12" s="6">
        <v>11</v>
      </c>
      <c r="B12" s="7" t="s">
        <v>59</v>
      </c>
      <c r="C12" s="6" t="s">
        <v>0</v>
      </c>
      <c r="D12" s="8">
        <v>10</v>
      </c>
      <c r="E12" s="8">
        <v>3433.83</v>
      </c>
      <c r="F12" s="8">
        <v>34338.32</v>
      </c>
    </row>
    <row r="13" spans="1:6" x14ac:dyDescent="0.2">
      <c r="A13" s="6">
        <v>12</v>
      </c>
      <c r="B13" s="7" t="s">
        <v>60</v>
      </c>
      <c r="C13" s="6" t="s">
        <v>0</v>
      </c>
      <c r="D13" s="8">
        <v>2</v>
      </c>
      <c r="E13" s="8">
        <v>2537.83</v>
      </c>
      <c r="F13" s="8">
        <v>5075.6499999999996</v>
      </c>
    </row>
    <row r="14" spans="1:6" x14ac:dyDescent="0.2">
      <c r="A14" s="6">
        <v>13</v>
      </c>
      <c r="B14" s="7" t="s">
        <v>61</v>
      </c>
      <c r="C14" s="6" t="s">
        <v>0</v>
      </c>
      <c r="D14" s="8">
        <v>1</v>
      </c>
      <c r="E14" s="8">
        <v>1458.67</v>
      </c>
      <c r="F14" s="8">
        <v>1458.67</v>
      </c>
    </row>
    <row r="15" spans="1:6" x14ac:dyDescent="0.2">
      <c r="A15" s="6">
        <v>14</v>
      </c>
      <c r="B15" s="7" t="s">
        <v>62</v>
      </c>
      <c r="C15" s="6" t="s">
        <v>0</v>
      </c>
      <c r="D15" s="8">
        <v>4</v>
      </c>
      <c r="E15" s="8">
        <v>271.42</v>
      </c>
      <c r="F15" s="8">
        <v>1085.68</v>
      </c>
    </row>
    <row r="16" spans="1:6" x14ac:dyDescent="0.2">
      <c r="A16" s="6">
        <v>15</v>
      </c>
      <c r="B16" s="7" t="s">
        <v>63</v>
      </c>
      <c r="C16" s="6" t="s">
        <v>0</v>
      </c>
      <c r="D16" s="8">
        <v>17</v>
      </c>
      <c r="E16" s="8">
        <v>12441.78</v>
      </c>
      <c r="F16" s="8">
        <v>211510.18</v>
      </c>
    </row>
    <row r="17" spans="1:6" x14ac:dyDescent="0.2">
      <c r="A17" s="6">
        <v>16</v>
      </c>
      <c r="B17" s="7" t="s">
        <v>63</v>
      </c>
      <c r="C17" s="6" t="s">
        <v>0</v>
      </c>
      <c r="D17" s="8">
        <v>2</v>
      </c>
      <c r="E17" s="8">
        <v>12441.78</v>
      </c>
      <c r="F17" s="8">
        <v>24883.55</v>
      </c>
    </row>
    <row r="18" spans="1:6" x14ac:dyDescent="0.2">
      <c r="A18" s="6">
        <v>17</v>
      </c>
      <c r="B18" s="7" t="s">
        <v>63</v>
      </c>
      <c r="C18" s="6" t="s">
        <v>0</v>
      </c>
      <c r="D18" s="8">
        <v>2</v>
      </c>
      <c r="E18" s="8">
        <v>12441.78</v>
      </c>
      <c r="F18" s="8">
        <v>24883.55</v>
      </c>
    </row>
    <row r="19" spans="1:6" x14ac:dyDescent="0.2">
      <c r="A19" s="6">
        <v>18</v>
      </c>
      <c r="B19" s="7" t="s">
        <v>64</v>
      </c>
      <c r="C19" s="6" t="s">
        <v>0</v>
      </c>
      <c r="D19" s="8">
        <v>7</v>
      </c>
      <c r="E19" s="8">
        <v>5958.5</v>
      </c>
      <c r="F19" s="8">
        <v>41709.51</v>
      </c>
    </row>
    <row r="20" spans="1:6" x14ac:dyDescent="0.2">
      <c r="A20" s="6">
        <v>19</v>
      </c>
      <c r="B20" s="7" t="s">
        <v>65</v>
      </c>
      <c r="C20" s="6" t="s">
        <v>0</v>
      </c>
      <c r="D20" s="8">
        <v>12</v>
      </c>
      <c r="E20" s="8">
        <v>3281.4</v>
      </c>
      <c r="F20" s="8">
        <v>39376.769999999997</v>
      </c>
    </row>
    <row r="21" spans="1:6" x14ac:dyDescent="0.2">
      <c r="A21" s="6">
        <v>20</v>
      </c>
      <c r="B21" s="7" t="s">
        <v>66</v>
      </c>
      <c r="C21" s="6" t="s">
        <v>0</v>
      </c>
      <c r="D21" s="8">
        <v>11</v>
      </c>
      <c r="E21" s="8">
        <v>2656.53</v>
      </c>
      <c r="F21" s="8">
        <v>29221.88</v>
      </c>
    </row>
    <row r="22" spans="1:6" x14ac:dyDescent="0.2">
      <c r="A22" s="6">
        <v>21</v>
      </c>
      <c r="B22" s="7" t="s">
        <v>67</v>
      </c>
      <c r="C22" s="6" t="s">
        <v>0</v>
      </c>
      <c r="D22" s="8">
        <v>1</v>
      </c>
      <c r="E22" s="8">
        <v>1665.93</v>
      </c>
      <c r="F22" s="8">
        <v>1665.93</v>
      </c>
    </row>
    <row r="23" spans="1:6" x14ac:dyDescent="0.2">
      <c r="A23" s="6">
        <v>22</v>
      </c>
      <c r="B23" s="7" t="s">
        <v>68</v>
      </c>
      <c r="C23" s="6" t="s">
        <v>0</v>
      </c>
      <c r="D23" s="8">
        <v>2</v>
      </c>
      <c r="E23" s="8">
        <v>2909.06</v>
      </c>
      <c r="F23" s="8">
        <v>5818.12</v>
      </c>
    </row>
    <row r="24" spans="1:6" x14ac:dyDescent="0.2">
      <c r="A24" s="6">
        <v>23</v>
      </c>
      <c r="B24" s="7" t="s">
        <v>69</v>
      </c>
      <c r="C24" s="6" t="s">
        <v>0</v>
      </c>
      <c r="D24" s="8">
        <v>1</v>
      </c>
      <c r="E24" s="8">
        <v>2233.0500000000002</v>
      </c>
      <c r="F24" s="8">
        <v>2233.0500000000002</v>
      </c>
    </row>
    <row r="25" spans="1:6" x14ac:dyDescent="0.2">
      <c r="A25" s="6">
        <v>24</v>
      </c>
      <c r="B25" s="7" t="s">
        <v>70</v>
      </c>
      <c r="C25" s="6" t="s">
        <v>0</v>
      </c>
      <c r="D25" s="8">
        <v>24</v>
      </c>
      <c r="E25" s="8">
        <v>1832.73</v>
      </c>
      <c r="F25" s="8">
        <v>43985.59</v>
      </c>
    </row>
    <row r="26" spans="1:6" x14ac:dyDescent="0.2">
      <c r="A26" s="6">
        <v>25</v>
      </c>
      <c r="B26" s="7" t="s">
        <v>71</v>
      </c>
      <c r="C26" s="6" t="s">
        <v>0</v>
      </c>
      <c r="D26" s="8">
        <v>42</v>
      </c>
      <c r="E26" s="8">
        <v>2477.79</v>
      </c>
      <c r="F26" s="8">
        <v>104067.17</v>
      </c>
    </row>
    <row r="27" spans="1:6" x14ac:dyDescent="0.2">
      <c r="A27" s="6">
        <v>26</v>
      </c>
      <c r="B27" s="7" t="s">
        <v>71</v>
      </c>
      <c r="C27" s="6" t="s">
        <v>0</v>
      </c>
      <c r="D27" s="8">
        <v>1</v>
      </c>
      <c r="E27" s="8">
        <v>2263.8200000000002</v>
      </c>
      <c r="F27" s="8">
        <v>2263.8200000000002</v>
      </c>
    </row>
    <row r="28" spans="1:6" x14ac:dyDescent="0.2">
      <c r="A28" s="6">
        <v>27</v>
      </c>
      <c r="B28" s="7" t="s">
        <v>71</v>
      </c>
      <c r="C28" s="6" t="s">
        <v>0</v>
      </c>
      <c r="D28" s="8">
        <v>1</v>
      </c>
      <c r="E28" s="8">
        <v>2263.8200000000002</v>
      </c>
      <c r="F28" s="8">
        <v>2263.8200000000002</v>
      </c>
    </row>
    <row r="29" spans="1:6" s="5" customFormat="1" x14ac:dyDescent="0.2">
      <c r="A29" s="9"/>
      <c r="B29" s="9" t="s">
        <v>7</v>
      </c>
      <c r="C29" s="9"/>
      <c r="D29" s="10"/>
      <c r="E29" s="10"/>
      <c r="F29" s="10">
        <f>SUM(F2:F28)</f>
        <v>1219138.4200000002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2B8A-2B72-4A39-8348-B0F6136CC2BB}">
  <dimension ref="A1:F7"/>
  <sheetViews>
    <sheetView workbookViewId="0">
      <selection activeCell="F7" sqref="F7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x14ac:dyDescent="0.2">
      <c r="A2" s="6">
        <v>1</v>
      </c>
      <c r="B2" s="7" t="s">
        <v>13</v>
      </c>
      <c r="C2" s="6" t="s">
        <v>0</v>
      </c>
      <c r="D2" s="8">
        <v>172</v>
      </c>
      <c r="E2" s="8">
        <v>3242.35</v>
      </c>
      <c r="F2" s="8">
        <v>557684.73</v>
      </c>
    </row>
    <row r="3" spans="1:6" x14ac:dyDescent="0.2">
      <c r="A3" s="6">
        <v>2</v>
      </c>
      <c r="B3" s="7" t="s">
        <v>13</v>
      </c>
      <c r="C3" s="6" t="s">
        <v>0</v>
      </c>
      <c r="D3" s="8">
        <v>9</v>
      </c>
      <c r="E3" s="8">
        <v>3242.35</v>
      </c>
      <c r="F3" s="8">
        <v>29181.18</v>
      </c>
    </row>
    <row r="4" spans="1:6" x14ac:dyDescent="0.2">
      <c r="A4" s="6">
        <v>3</v>
      </c>
      <c r="B4" s="7" t="s">
        <v>14</v>
      </c>
      <c r="C4" s="6" t="s">
        <v>0</v>
      </c>
      <c r="D4" s="8">
        <v>46</v>
      </c>
      <c r="E4" s="8">
        <v>4247.03</v>
      </c>
      <c r="F4" s="8">
        <v>195363.41</v>
      </c>
    </row>
    <row r="5" spans="1:6" x14ac:dyDescent="0.2">
      <c r="A5" s="6">
        <v>4</v>
      </c>
      <c r="B5" s="7" t="s">
        <v>15</v>
      </c>
      <c r="C5" s="6" t="s">
        <v>0</v>
      </c>
      <c r="D5" s="8">
        <v>3</v>
      </c>
      <c r="E5" s="8">
        <v>5810.39</v>
      </c>
      <c r="F5" s="8">
        <v>17431.18</v>
      </c>
    </row>
    <row r="6" spans="1:6" x14ac:dyDescent="0.2">
      <c r="A6" s="6">
        <v>5</v>
      </c>
      <c r="B6" s="7" t="s">
        <v>16</v>
      </c>
      <c r="C6" s="6" t="s">
        <v>0</v>
      </c>
      <c r="D6" s="8">
        <v>4</v>
      </c>
      <c r="E6" s="8">
        <v>6598.85</v>
      </c>
      <c r="F6" s="8">
        <v>26395.4</v>
      </c>
    </row>
    <row r="7" spans="1:6" s="5" customFormat="1" x14ac:dyDescent="0.2">
      <c r="A7" s="9"/>
      <c r="B7" s="9" t="s">
        <v>7</v>
      </c>
      <c r="C7" s="9"/>
      <c r="D7" s="10"/>
      <c r="E7" s="10"/>
      <c r="F7" s="10">
        <f>SUM(F2:F5)</f>
        <v>799660.50000000012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DC5D5-7C78-4496-8213-EF854EBCB65B}">
  <dimension ref="A1:F4"/>
  <sheetViews>
    <sheetView workbookViewId="0">
      <selection activeCell="F4" sqref="F4"/>
    </sheetView>
  </sheetViews>
  <sheetFormatPr defaultRowHeight="12" x14ac:dyDescent="0.2"/>
  <cols>
    <col min="1" max="1" width="9.140625" style="4"/>
    <col min="2" max="2" width="81" style="4" bestFit="1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ht="12.75" x14ac:dyDescent="0.2">
      <c r="A2" s="6">
        <v>1</v>
      </c>
      <c r="B2" s="11" t="s">
        <v>11</v>
      </c>
      <c r="C2" s="6" t="s">
        <v>0</v>
      </c>
      <c r="D2" s="8">
        <v>177</v>
      </c>
      <c r="E2" s="8">
        <v>3246.3</v>
      </c>
      <c r="F2" s="8">
        <v>574595.51</v>
      </c>
    </row>
    <row r="3" spans="1:6" ht="12.75" x14ac:dyDescent="0.2">
      <c r="A3" s="6">
        <v>2</v>
      </c>
      <c r="B3" s="11" t="s">
        <v>12</v>
      </c>
      <c r="C3" s="6" t="s">
        <v>0</v>
      </c>
      <c r="D3" s="8">
        <v>217</v>
      </c>
      <c r="E3" s="8">
        <v>3476.35</v>
      </c>
      <c r="F3" s="8">
        <v>754367.95</v>
      </c>
    </row>
    <row r="4" spans="1:6" s="5" customFormat="1" x14ac:dyDescent="0.2">
      <c r="A4" s="9"/>
      <c r="B4" s="9" t="s">
        <v>7</v>
      </c>
      <c r="C4" s="9"/>
      <c r="D4" s="10"/>
      <c r="E4" s="10"/>
      <c r="F4" s="10">
        <f>SUM(F2:F3)</f>
        <v>1328963.46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DBDB-39BF-4792-8FA1-A5821DD071B5}">
  <dimension ref="A1:F5"/>
  <sheetViews>
    <sheetView workbookViewId="0">
      <selection activeCell="B27" sqref="B27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x14ac:dyDescent="0.2">
      <c r="A2" s="6">
        <v>1</v>
      </c>
      <c r="B2" s="7" t="s">
        <v>12</v>
      </c>
      <c r="C2" s="6" t="s">
        <v>0</v>
      </c>
      <c r="D2" s="8">
        <v>337</v>
      </c>
      <c r="E2" s="8">
        <v>3476.35</v>
      </c>
      <c r="F2" s="8">
        <v>1171529.95</v>
      </c>
    </row>
    <row r="3" spans="1:6" x14ac:dyDescent="0.2">
      <c r="A3" s="6">
        <v>2</v>
      </c>
      <c r="B3" s="7" t="s">
        <v>17</v>
      </c>
      <c r="C3" s="6" t="s">
        <v>0</v>
      </c>
      <c r="D3" s="8">
        <v>17</v>
      </c>
      <c r="E3" s="8">
        <v>3750.89</v>
      </c>
      <c r="F3" s="8">
        <v>63765.11</v>
      </c>
    </row>
    <row r="4" spans="1:6" x14ac:dyDescent="0.2">
      <c r="A4" s="6">
        <v>3</v>
      </c>
      <c r="B4" s="7" t="s">
        <v>18</v>
      </c>
      <c r="C4" s="6" t="s">
        <v>0</v>
      </c>
      <c r="D4" s="8">
        <v>20</v>
      </c>
      <c r="E4" s="8">
        <v>5365.3</v>
      </c>
      <c r="F4" s="8">
        <v>107305.91</v>
      </c>
    </row>
    <row r="5" spans="1:6" s="5" customFormat="1" x14ac:dyDescent="0.2">
      <c r="A5" s="9"/>
      <c r="B5" s="9" t="s">
        <v>7</v>
      </c>
      <c r="C5" s="9"/>
      <c r="D5" s="10"/>
      <c r="E5" s="10"/>
      <c r="F5" s="10">
        <f>SUM(F2:F4)</f>
        <v>1342600.97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89F47-1ADC-49E7-A80A-B958D6FA092D}">
  <dimension ref="A1:F5"/>
  <sheetViews>
    <sheetView workbookViewId="0">
      <selection activeCell="E19" sqref="E19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x14ac:dyDescent="0.2">
      <c r="A2" s="6">
        <v>1</v>
      </c>
      <c r="B2" s="7" t="s">
        <v>19</v>
      </c>
      <c r="C2" s="6" t="s">
        <v>0</v>
      </c>
      <c r="D2" s="8">
        <v>338</v>
      </c>
      <c r="E2" s="8">
        <v>1118.72</v>
      </c>
      <c r="F2" s="8">
        <v>378127.81</v>
      </c>
    </row>
    <row r="3" spans="1:6" x14ac:dyDescent="0.2">
      <c r="A3" s="6">
        <v>2</v>
      </c>
      <c r="B3" s="7" t="s">
        <v>20</v>
      </c>
      <c r="C3" s="6" t="s">
        <v>0</v>
      </c>
      <c r="D3" s="8">
        <v>99</v>
      </c>
      <c r="E3" s="8">
        <v>169.42</v>
      </c>
      <c r="F3" s="8">
        <v>16772.82</v>
      </c>
    </row>
    <row r="4" spans="1:6" x14ac:dyDescent="0.2">
      <c r="A4" s="6">
        <v>3</v>
      </c>
      <c r="B4" s="7" t="s">
        <v>21</v>
      </c>
      <c r="C4" s="6" t="s">
        <v>0</v>
      </c>
      <c r="D4" s="8">
        <v>693</v>
      </c>
      <c r="E4" s="8">
        <v>1674.92</v>
      </c>
      <c r="F4" s="8">
        <v>1160717.03</v>
      </c>
    </row>
    <row r="5" spans="1:6" s="5" customFormat="1" x14ac:dyDescent="0.2">
      <c r="A5" s="9"/>
      <c r="B5" s="9" t="s">
        <v>7</v>
      </c>
      <c r="C5" s="9"/>
      <c r="D5" s="10"/>
      <c r="E5" s="10"/>
      <c r="F5" s="10">
        <f>SUM(F2:F4)</f>
        <v>1555617.6600000001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CD84-5F18-4F67-B90B-377B0146B4B3}">
  <dimension ref="A1:F6"/>
  <sheetViews>
    <sheetView workbookViewId="0">
      <selection activeCell="F6" sqref="F6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ht="12.75" x14ac:dyDescent="0.2">
      <c r="A2" s="6">
        <v>1</v>
      </c>
      <c r="B2" s="7" t="s">
        <v>22</v>
      </c>
      <c r="C2" s="6" t="s">
        <v>0</v>
      </c>
      <c r="D2" s="1">
        <v>264</v>
      </c>
      <c r="E2" s="8">
        <v>160.34</v>
      </c>
      <c r="F2" s="8">
        <v>42330.25</v>
      </c>
    </row>
    <row r="3" spans="1:6" ht="12.75" x14ac:dyDescent="0.2">
      <c r="A3" s="6">
        <v>2</v>
      </c>
      <c r="B3" s="7" t="s">
        <v>23</v>
      </c>
      <c r="C3" s="6" t="s">
        <v>0</v>
      </c>
      <c r="D3" s="1">
        <v>7740</v>
      </c>
      <c r="E3" s="8">
        <v>9.9</v>
      </c>
      <c r="F3" s="8">
        <v>76590.649999999994</v>
      </c>
    </row>
    <row r="4" spans="1:6" ht="12.75" x14ac:dyDescent="0.2">
      <c r="A4" s="6">
        <v>3</v>
      </c>
      <c r="B4" s="7" t="s">
        <v>24</v>
      </c>
      <c r="C4" s="6" t="s">
        <v>0</v>
      </c>
      <c r="D4" s="1">
        <v>1391</v>
      </c>
      <c r="E4" s="8">
        <v>519.22</v>
      </c>
      <c r="F4" s="8">
        <v>722235.02</v>
      </c>
    </row>
    <row r="5" spans="1:6" ht="12.75" x14ac:dyDescent="0.2">
      <c r="A5" s="6">
        <v>4</v>
      </c>
      <c r="B5" s="7" t="s">
        <v>25</v>
      </c>
      <c r="C5" s="6" t="s">
        <v>0</v>
      </c>
      <c r="D5" s="1">
        <v>116</v>
      </c>
      <c r="E5" s="8">
        <v>631.71</v>
      </c>
      <c r="F5" s="8">
        <v>73278.789999999994</v>
      </c>
    </row>
    <row r="6" spans="1:6" s="5" customFormat="1" x14ac:dyDescent="0.2">
      <c r="A6" s="9"/>
      <c r="B6" s="9" t="s">
        <v>7</v>
      </c>
      <c r="C6" s="9"/>
      <c r="D6" s="10"/>
      <c r="E6" s="10"/>
      <c r="F6" s="10">
        <f>SUM(F2:F5)</f>
        <v>914434.71000000008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7B48-B31D-4405-82A3-85CE095216DF}">
  <dimension ref="A1:F9"/>
  <sheetViews>
    <sheetView workbookViewId="0">
      <selection activeCell="F9" sqref="F9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ht="12.75" x14ac:dyDescent="0.2">
      <c r="A2" s="6">
        <v>1</v>
      </c>
      <c r="B2" s="7" t="s">
        <v>26</v>
      </c>
      <c r="C2" s="6" t="s">
        <v>0</v>
      </c>
      <c r="D2" s="1">
        <v>20</v>
      </c>
      <c r="E2" s="8">
        <v>137</v>
      </c>
      <c r="F2" s="8">
        <v>2740.09</v>
      </c>
    </row>
    <row r="3" spans="1:6" ht="12.75" x14ac:dyDescent="0.2">
      <c r="A3" s="6">
        <v>2</v>
      </c>
      <c r="B3" s="7" t="s">
        <v>27</v>
      </c>
      <c r="C3" s="6" t="s">
        <v>0</v>
      </c>
      <c r="D3" s="1">
        <v>1321</v>
      </c>
      <c r="E3" s="8">
        <v>137</v>
      </c>
      <c r="F3" s="8">
        <v>180983.26</v>
      </c>
    </row>
    <row r="4" spans="1:6" ht="12.75" x14ac:dyDescent="0.2">
      <c r="A4" s="6">
        <v>3</v>
      </c>
      <c r="B4" s="7" t="s">
        <v>28</v>
      </c>
      <c r="C4" s="6" t="s">
        <v>0</v>
      </c>
      <c r="D4" s="1">
        <v>311</v>
      </c>
      <c r="E4" s="8">
        <v>97.11</v>
      </c>
      <c r="F4" s="8">
        <v>30201.08</v>
      </c>
    </row>
    <row r="5" spans="1:6" ht="12.75" x14ac:dyDescent="0.2">
      <c r="A5" s="6">
        <v>4</v>
      </c>
      <c r="B5" s="7" t="s">
        <v>29</v>
      </c>
      <c r="C5" s="6" t="s">
        <v>0</v>
      </c>
      <c r="D5" s="1">
        <v>127</v>
      </c>
      <c r="E5" s="8">
        <v>1357.29</v>
      </c>
      <c r="F5" s="8">
        <v>172375.36</v>
      </c>
    </row>
    <row r="6" spans="1:6" ht="12.75" x14ac:dyDescent="0.2">
      <c r="A6" s="6">
        <v>5</v>
      </c>
      <c r="B6" s="7" t="s">
        <v>30</v>
      </c>
      <c r="C6" s="6" t="s">
        <v>0</v>
      </c>
      <c r="D6" s="1">
        <v>180</v>
      </c>
      <c r="E6" s="8">
        <v>128.25</v>
      </c>
      <c r="F6" s="8">
        <v>23084.39</v>
      </c>
    </row>
    <row r="7" spans="1:6" ht="12.75" x14ac:dyDescent="0.2">
      <c r="A7" s="6">
        <v>6</v>
      </c>
      <c r="B7" s="7" t="s">
        <v>31</v>
      </c>
      <c r="C7" s="6" t="s">
        <v>0</v>
      </c>
      <c r="D7" s="1">
        <v>1019</v>
      </c>
      <c r="E7" s="8">
        <v>658.03</v>
      </c>
      <c r="F7" s="8">
        <v>670535.54</v>
      </c>
    </row>
    <row r="8" spans="1:6" ht="12.75" x14ac:dyDescent="0.2">
      <c r="A8" s="6">
        <v>7</v>
      </c>
      <c r="B8" s="7" t="s">
        <v>32</v>
      </c>
      <c r="C8" s="6" t="s">
        <v>0</v>
      </c>
      <c r="D8" s="1">
        <v>1525</v>
      </c>
      <c r="E8" s="8">
        <v>11.39</v>
      </c>
      <c r="F8" s="8">
        <v>17371.18</v>
      </c>
    </row>
    <row r="9" spans="1:6" s="5" customFormat="1" x14ac:dyDescent="0.2">
      <c r="A9" s="9"/>
      <c r="B9" s="9" t="s">
        <v>7</v>
      </c>
      <c r="C9" s="9"/>
      <c r="D9" s="10"/>
      <c r="E9" s="10"/>
      <c r="F9" s="10">
        <f>SUM(F2:F8)</f>
        <v>1097290.8999999999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DEB16-9BB2-4E3D-AA69-318A78AEE330}">
  <dimension ref="A1:F13"/>
  <sheetViews>
    <sheetView workbookViewId="0">
      <selection activeCell="F2" sqref="F2:F12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x14ac:dyDescent="0.2">
      <c r="A2" s="12">
        <v>1</v>
      </c>
      <c r="B2" s="14" t="s">
        <v>33</v>
      </c>
      <c r="C2" s="6" t="s">
        <v>0</v>
      </c>
      <c r="D2" s="8">
        <v>346</v>
      </c>
      <c r="E2" s="15">
        <v>1370.07</v>
      </c>
      <c r="F2" s="15">
        <v>474042.6</v>
      </c>
    </row>
    <row r="3" spans="1:6" x14ac:dyDescent="0.2">
      <c r="A3" s="12">
        <v>2</v>
      </c>
      <c r="B3" s="14" t="s">
        <v>34</v>
      </c>
      <c r="C3" s="6" t="s">
        <v>0</v>
      </c>
      <c r="D3" s="8">
        <v>882</v>
      </c>
      <c r="E3" s="15">
        <v>219.35</v>
      </c>
      <c r="F3" s="15">
        <v>193464.31</v>
      </c>
    </row>
    <row r="4" spans="1:6" x14ac:dyDescent="0.2">
      <c r="A4" s="12">
        <v>3</v>
      </c>
      <c r="B4" s="14" t="s">
        <v>34</v>
      </c>
      <c r="C4" s="6" t="s">
        <v>0</v>
      </c>
      <c r="D4" s="8">
        <v>44</v>
      </c>
      <c r="E4" s="15">
        <v>219.35</v>
      </c>
      <c r="F4" s="15">
        <v>9651.2800000000007</v>
      </c>
    </row>
    <row r="5" spans="1:6" x14ac:dyDescent="0.2">
      <c r="A5" s="12">
        <v>4</v>
      </c>
      <c r="B5" s="14" t="s">
        <v>34</v>
      </c>
      <c r="C5" s="6" t="s">
        <v>0</v>
      </c>
      <c r="D5" s="8">
        <v>147</v>
      </c>
      <c r="E5" s="15">
        <v>219.35</v>
      </c>
      <c r="F5" s="15">
        <v>32244.05</v>
      </c>
    </row>
    <row r="6" spans="1:6" x14ac:dyDescent="0.2">
      <c r="A6" s="12">
        <v>5</v>
      </c>
      <c r="B6" s="14" t="s">
        <v>34</v>
      </c>
      <c r="C6" s="6" t="s">
        <v>0</v>
      </c>
      <c r="D6" s="8">
        <v>147</v>
      </c>
      <c r="E6" s="15">
        <v>219.35</v>
      </c>
      <c r="F6" s="15">
        <v>32244.05</v>
      </c>
    </row>
    <row r="7" spans="1:6" x14ac:dyDescent="0.2">
      <c r="A7" s="12">
        <v>6</v>
      </c>
      <c r="B7" s="14" t="s">
        <v>35</v>
      </c>
      <c r="C7" s="6" t="s">
        <v>0</v>
      </c>
      <c r="D7" s="8">
        <v>131</v>
      </c>
      <c r="E7" s="15">
        <v>20.46</v>
      </c>
      <c r="F7" s="15">
        <v>2680.59</v>
      </c>
    </row>
    <row r="8" spans="1:6" x14ac:dyDescent="0.2">
      <c r="A8" s="12">
        <v>7</v>
      </c>
      <c r="B8" s="14" t="s">
        <v>36</v>
      </c>
      <c r="C8" s="6" t="s">
        <v>0</v>
      </c>
      <c r="D8" s="8">
        <v>115</v>
      </c>
      <c r="E8" s="15">
        <v>137</v>
      </c>
      <c r="F8" s="15">
        <v>15755.54</v>
      </c>
    </row>
    <row r="9" spans="1:6" x14ac:dyDescent="0.2">
      <c r="A9" s="12">
        <v>8</v>
      </c>
      <c r="B9" s="14" t="s">
        <v>37</v>
      </c>
      <c r="C9" s="6" t="s">
        <v>0</v>
      </c>
      <c r="D9" s="8">
        <v>6</v>
      </c>
      <c r="E9" s="15">
        <v>99.72</v>
      </c>
      <c r="F9" s="15">
        <v>598.29</v>
      </c>
    </row>
    <row r="10" spans="1:6" x14ac:dyDescent="0.2">
      <c r="A10" s="12">
        <v>9</v>
      </c>
      <c r="B10" s="14" t="s">
        <v>37</v>
      </c>
      <c r="C10" s="6" t="s">
        <v>0</v>
      </c>
      <c r="D10" s="8">
        <v>24</v>
      </c>
      <c r="E10" s="15">
        <v>99.72</v>
      </c>
      <c r="F10" s="15">
        <v>2393.17</v>
      </c>
    </row>
    <row r="11" spans="1:6" x14ac:dyDescent="0.2">
      <c r="A11" s="12">
        <v>10</v>
      </c>
      <c r="B11" s="13" t="s">
        <v>38</v>
      </c>
      <c r="C11" s="6" t="s">
        <v>0</v>
      </c>
      <c r="D11" s="8">
        <v>216</v>
      </c>
      <c r="E11" s="8">
        <v>1157.5999999999999</v>
      </c>
      <c r="F11" s="8">
        <v>250040.65</v>
      </c>
    </row>
    <row r="12" spans="1:6" x14ac:dyDescent="0.2">
      <c r="A12" s="12">
        <v>11</v>
      </c>
      <c r="B12" s="13" t="s">
        <v>38</v>
      </c>
      <c r="C12" s="6" t="s">
        <v>0</v>
      </c>
      <c r="D12" s="8">
        <v>2</v>
      </c>
      <c r="E12" s="8">
        <v>245.53</v>
      </c>
      <c r="F12" s="8">
        <v>491.06</v>
      </c>
    </row>
    <row r="13" spans="1:6" s="5" customFormat="1" x14ac:dyDescent="0.2">
      <c r="A13" s="9"/>
      <c r="B13" s="9" t="s">
        <v>7</v>
      </c>
      <c r="C13" s="9"/>
      <c r="D13" s="10"/>
      <c r="E13" s="10"/>
      <c r="F13" s="10">
        <f>SUM(F2:F12)</f>
        <v>1013605.5900000002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4C0B-009A-4CCF-9CDF-3ED123E2F9A4}">
  <dimension ref="A1:F9"/>
  <sheetViews>
    <sheetView workbookViewId="0">
      <selection activeCell="F27" sqref="F27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x14ac:dyDescent="0.2">
      <c r="A2" s="12">
        <v>1</v>
      </c>
      <c r="B2" s="14" t="s">
        <v>39</v>
      </c>
      <c r="C2" s="12" t="s">
        <v>0</v>
      </c>
      <c r="D2" s="8">
        <v>709</v>
      </c>
      <c r="E2" s="15">
        <v>751.53</v>
      </c>
      <c r="F2" s="8">
        <v>532837.31000000006</v>
      </c>
    </row>
    <row r="3" spans="1:6" x14ac:dyDescent="0.2">
      <c r="A3" s="12">
        <v>2</v>
      </c>
      <c r="B3" s="14" t="s">
        <v>40</v>
      </c>
      <c r="C3" s="12" t="s">
        <v>0</v>
      </c>
      <c r="D3" s="8">
        <v>144</v>
      </c>
      <c r="E3" s="15">
        <v>4.37</v>
      </c>
      <c r="F3" s="8">
        <v>629.29999999999995</v>
      </c>
    </row>
    <row r="4" spans="1:6" x14ac:dyDescent="0.2">
      <c r="A4" s="12">
        <v>3</v>
      </c>
      <c r="B4" s="14" t="s">
        <v>41</v>
      </c>
      <c r="C4" s="12" t="s">
        <v>0</v>
      </c>
      <c r="D4" s="8">
        <v>494</v>
      </c>
      <c r="E4" s="15">
        <v>123.61</v>
      </c>
      <c r="F4" s="8">
        <v>61062.27</v>
      </c>
    </row>
    <row r="5" spans="1:6" x14ac:dyDescent="0.2">
      <c r="A5" s="12">
        <v>4</v>
      </c>
      <c r="B5" s="14" t="s">
        <v>42</v>
      </c>
      <c r="C5" s="12" t="s">
        <v>0</v>
      </c>
      <c r="D5" s="8">
        <v>140</v>
      </c>
      <c r="E5" s="15">
        <v>123.61</v>
      </c>
      <c r="F5" s="8">
        <v>17305.099999999999</v>
      </c>
    </row>
    <row r="6" spans="1:6" x14ac:dyDescent="0.2">
      <c r="A6" s="12">
        <v>5</v>
      </c>
      <c r="B6" s="14" t="s">
        <v>43</v>
      </c>
      <c r="C6" s="12" t="s">
        <v>0</v>
      </c>
      <c r="D6" s="8">
        <v>4140</v>
      </c>
      <c r="E6" s="15">
        <v>21.07</v>
      </c>
      <c r="F6" s="8">
        <v>87235.82</v>
      </c>
    </row>
    <row r="7" spans="1:6" x14ac:dyDescent="0.2">
      <c r="A7" s="12">
        <v>6</v>
      </c>
      <c r="B7" s="14" t="s">
        <v>43</v>
      </c>
      <c r="C7" s="12" t="s">
        <v>0</v>
      </c>
      <c r="D7" s="8">
        <v>60</v>
      </c>
      <c r="E7" s="15">
        <v>21.07</v>
      </c>
      <c r="F7" s="8">
        <v>1264.29</v>
      </c>
    </row>
    <row r="8" spans="1:6" x14ac:dyDescent="0.2">
      <c r="A8" s="12">
        <v>7</v>
      </c>
      <c r="B8" s="7" t="s">
        <v>44</v>
      </c>
      <c r="C8" s="6" t="s">
        <v>0</v>
      </c>
      <c r="D8" s="8">
        <v>1468</v>
      </c>
      <c r="E8" s="16">
        <v>237.09</v>
      </c>
      <c r="F8" s="8">
        <v>348044.35</v>
      </c>
    </row>
    <row r="9" spans="1:6" s="5" customFormat="1" x14ac:dyDescent="0.2">
      <c r="A9" s="9"/>
      <c r="B9" s="9" t="s">
        <v>7</v>
      </c>
      <c r="C9" s="9"/>
      <c r="D9" s="10"/>
      <c r="E9" s="10"/>
      <c r="F9" s="10">
        <f>SUM(F2:F8)</f>
        <v>1048378.4400000001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61AC-E2C1-40D6-9204-2EA0F18AC4C1}">
  <dimension ref="A1:F7"/>
  <sheetViews>
    <sheetView workbookViewId="0">
      <selection activeCell="B14" sqref="B14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3" t="s">
        <v>6</v>
      </c>
    </row>
    <row r="2" spans="1:6" x14ac:dyDescent="0.2">
      <c r="A2" s="6">
        <v>1</v>
      </c>
      <c r="B2" s="7" t="s">
        <v>45</v>
      </c>
      <c r="C2" s="6" t="s">
        <v>0</v>
      </c>
      <c r="D2" s="8">
        <v>58</v>
      </c>
      <c r="E2" s="8">
        <v>98.11</v>
      </c>
      <c r="F2" s="8">
        <v>5690.53</v>
      </c>
    </row>
    <row r="3" spans="1:6" x14ac:dyDescent="0.2">
      <c r="A3" s="6">
        <v>2</v>
      </c>
      <c r="B3" s="7" t="s">
        <v>46</v>
      </c>
      <c r="C3" s="6" t="s">
        <v>0</v>
      </c>
      <c r="D3" s="8">
        <v>122</v>
      </c>
      <c r="E3" s="8">
        <v>3342.36</v>
      </c>
      <c r="F3" s="8">
        <v>407768.42</v>
      </c>
    </row>
    <row r="4" spans="1:6" x14ac:dyDescent="0.2">
      <c r="A4" s="6">
        <v>3</v>
      </c>
      <c r="B4" s="7" t="s">
        <v>47</v>
      </c>
      <c r="C4" s="6" t="s">
        <v>0</v>
      </c>
      <c r="D4" s="8">
        <v>440</v>
      </c>
      <c r="E4" s="8">
        <v>141.9</v>
      </c>
      <c r="F4" s="8">
        <v>62437.42</v>
      </c>
    </row>
    <row r="5" spans="1:6" x14ac:dyDescent="0.2">
      <c r="A5" s="6">
        <v>4</v>
      </c>
      <c r="B5" s="7" t="s">
        <v>48</v>
      </c>
      <c r="C5" s="6" t="s">
        <v>0</v>
      </c>
      <c r="D5" s="8">
        <v>161</v>
      </c>
      <c r="E5" s="8">
        <v>1988.1</v>
      </c>
      <c r="F5" s="8">
        <v>320084.84000000003</v>
      </c>
    </row>
    <row r="6" spans="1:6" x14ac:dyDescent="0.2">
      <c r="A6" s="6">
        <v>5</v>
      </c>
      <c r="B6" s="7" t="s">
        <v>49</v>
      </c>
      <c r="C6" s="6" t="s">
        <v>0</v>
      </c>
      <c r="D6" s="8">
        <v>6</v>
      </c>
      <c r="E6" s="8">
        <v>214.37</v>
      </c>
      <c r="F6" s="8">
        <v>1286.21</v>
      </c>
    </row>
    <row r="7" spans="1:6" s="5" customFormat="1" x14ac:dyDescent="0.2">
      <c r="A7" s="9"/>
      <c r="B7" s="9" t="s">
        <v>7</v>
      </c>
      <c r="C7" s="9"/>
      <c r="D7" s="10"/>
      <c r="E7" s="10"/>
      <c r="F7" s="10">
        <f>SUM(F2:F6)</f>
        <v>797267.41999999993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Лот 17</vt:lpstr>
      <vt:lpstr>Лот 18</vt:lpstr>
      <vt:lpstr>Лот 19</vt:lpstr>
      <vt:lpstr>Лот 20</vt:lpstr>
      <vt:lpstr>Лот 21</vt:lpstr>
      <vt:lpstr>Лот 22</vt:lpstr>
      <vt:lpstr>Лот 23</vt:lpstr>
      <vt:lpstr>Лот 24</vt:lpstr>
      <vt:lpstr>Лот 25</vt:lpstr>
      <vt:lpstr>Лот 26</vt:lpstr>
      <vt:lpstr>Лот 27</vt:lpstr>
      <vt:lpstr>Лот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Ерачин Сергей Олегович</dc:creator>
  <cp:lastModifiedBy>Штыкова Ольга Петровна</cp:lastModifiedBy>
  <dcterms:created xsi:type="dcterms:W3CDTF">2015-06-05T18:19:34Z</dcterms:created>
  <dcterms:modified xsi:type="dcterms:W3CDTF">2026-07-21T11:19:05Z</dcterms:modified>
</cp:coreProperties>
</file>