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ДРА\8-DRA\№2 Отдел сопровождения процедур по реализации активов\Торги имуществом банков в ДРА\ФИА Банк (510)\2026.10.10_А_Мисинева_278а\Документы от ПКУ\"/>
    </mc:Choice>
  </mc:AlternateContent>
  <xr:revisionPtr revIDLastSave="0" documentId="13_ncr:1_{E253CA58-3FFC-49F6-ACF6-9051462A197E}" xr6:coauthVersionLast="47" xr6:coauthVersionMax="47" xr10:uidLastSave="{00000000-0000-0000-0000-000000000000}"/>
  <bookViews>
    <workbookView xWindow="28680" yWindow="-120" windowWidth="29040" windowHeight="17520" xr2:uid="{00000000-000D-0000-FFFF-FFFF00000000}"/>
  </bookViews>
  <sheets>
    <sheet name="Расшировка лота" sheetId="6" r:id="rId1"/>
  </sheets>
  <definedNames>
    <definedName name="__bookmark_2">#REF!</definedName>
    <definedName name="__bookmark_8">#REF!</definedName>
    <definedName name="__bookmark_9">#REF!</definedName>
    <definedName name="_xlnm._FilterDatabase" localSheetId="0" hidden="1">'Расшировка лота'!$A$5:$G$21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1" i="6" l="1"/>
</calcChain>
</file>

<file path=xl/sharedStrings.xml><?xml version="1.0" encoding="utf-8"?>
<sst xmlns="http://schemas.openxmlformats.org/spreadsheetml/2006/main" count="53" uniqueCount="25">
  <si>
    <t>Самарская область</t>
  </si>
  <si>
    <t>Расшифровка сборных лотов</t>
  </si>
  <si>
    <t>Наименование имущества (позиций)</t>
  </si>
  <si>
    <t>Местонахождение имущества</t>
  </si>
  <si>
    <t>ИТОГО</t>
  </si>
  <si>
    <t>Лот 1</t>
  </si>
  <si>
    <t>Наличие или отсутствие оригинала кредитного договора</t>
  </si>
  <si>
    <r>
      <rPr>
        <b/>
        <sz val="16"/>
        <color theme="1"/>
        <rFont val="Times New Roman"/>
        <family val="1"/>
        <charset val="204"/>
      </rPr>
      <t>ООО "Оймяконье", ИНН 1420003743, Карась Александр Михайлович, Агибалов Николай Николаевич</t>
    </r>
    <r>
      <rPr>
        <sz val="16"/>
        <color theme="1"/>
        <rFont val="Times New Roman"/>
        <family val="1"/>
        <charset val="204"/>
      </rPr>
      <t xml:space="preserve"> (</t>
    </r>
    <r>
      <rPr>
        <b/>
        <sz val="16"/>
        <color theme="1"/>
        <rFont val="Times New Roman"/>
        <family val="1"/>
        <charset val="204"/>
      </rPr>
      <t>поручители по обязательствам ООО "Проект Плюс", ИНН 6321169874, исключен из ЕГРЮЛ</t>
    </r>
    <r>
      <rPr>
        <sz val="16"/>
        <color theme="1"/>
        <rFont val="Times New Roman"/>
        <family val="1"/>
        <charset val="204"/>
      </rPr>
      <t>), КД 24124 от 28.03.2014, КД 22405 от 26.12.2012, КД 22404 от 26.12.2012, определение АС Республики Саха (Якутия) от 07.02.2019 по делу А58-8619/2017 о включении в третью очередь РТК Карася А.М., определение АС Республики Саха (Якутия) от 04.10.2022 по делу А58-486/2021 о включении в третью очередь РТК Агибалова Н.Н., определение АС Республики Саха (Якутия) от 15.10.2019 по делу А58-3764/2018 о включении в третью очередь РТК ООО "Оймяконье",  определение АС Самарской области от 15.07.2022 по делу А55-2236/2017 о завершении конкурсного производства ООО "Проект Плюс"</t>
    </r>
  </si>
  <si>
    <r>
      <rPr>
        <b/>
        <sz val="16"/>
        <color theme="1"/>
        <rFont val="Times New Roman"/>
        <family val="1"/>
        <charset val="204"/>
      </rPr>
      <t>ООО "Кедр", ИНН 1420004480</t>
    </r>
    <r>
      <rPr>
        <sz val="16"/>
        <color theme="1"/>
        <rFont val="Times New Roman"/>
        <family val="1"/>
        <charset val="204"/>
      </rPr>
      <t>,</t>
    </r>
    <r>
      <rPr>
        <b/>
        <sz val="16"/>
        <color theme="1"/>
        <rFont val="Times New Roman"/>
        <family val="1"/>
        <charset val="204"/>
      </rPr>
      <t xml:space="preserve"> поручители ООО "Марс" ИНН 1420041594, Карась Александр Михайлович,</t>
    </r>
    <r>
      <rPr>
        <sz val="16"/>
        <color theme="1"/>
        <rFont val="Times New Roman"/>
        <family val="1"/>
        <charset val="204"/>
      </rPr>
      <t xml:space="preserve"> КД 00266 от 20.02.2012, КД 00270 от 12.03.2012,  КД 00296 от 07.05.2013, КД 00119 от 26.02.2009, КД 00280 от 04.12.2012,  КД 00264 от 12.01.2012,  решение Оймяконского районного суда Республики Саха (Якутия) от 06.04.2018 по делу 2-1/2018, решение АС Республики Саха (Якутия) от 13.09.2017 по делу А58-2050/2017, определение АС Республики Саха (Якутия) от 07.02.2019 по делу А58-8619/2017 о включении в третью очередь РТК Карася А.М.</t>
    </r>
  </si>
  <si>
    <r>
      <rPr>
        <b/>
        <sz val="16"/>
        <color theme="1"/>
        <rFont val="Times New Roman"/>
        <family val="1"/>
        <charset val="204"/>
      </rPr>
      <t>ООО "Оймяконье", ИНН 1420003743</t>
    </r>
    <r>
      <rPr>
        <sz val="16"/>
        <color theme="1"/>
        <rFont val="Times New Roman"/>
        <family val="1"/>
        <charset val="204"/>
      </rPr>
      <t xml:space="preserve">, </t>
    </r>
    <r>
      <rPr>
        <b/>
        <sz val="16"/>
        <color theme="1"/>
        <rFont val="Times New Roman"/>
        <family val="1"/>
        <charset val="204"/>
      </rPr>
      <t xml:space="preserve">поручитель Карась Александр Михайлович, </t>
    </r>
    <r>
      <rPr>
        <sz val="16"/>
        <color theme="1"/>
        <rFont val="Times New Roman"/>
        <family val="1"/>
        <charset val="204"/>
      </rPr>
      <t>КД 21191 от 03.02.2012, КД 21523 от 19.04.2012, КД 21592 от 04.05.2012, КД 21634 от 15.05.2012, КД 22067 от 18.09.2012, КД 22141 от 10.10.2012, КД 22225 от 01.11.2012, КД 22312 от 04.12.2012, КД 23292 от 06.09.2013, решение Автозаводского районного суда г.Тольятти от 19.10.2017 по делу 2-2918/2017, определение Автозаводского районного суда г.Тольятти от 15.12.2017 по делу 2-2918/2017 об исправлении описки, определение АС Республики Саха (Якутия) от 07.02.2019 по делу А58-8619/2017 о включении в третью очередь РТК Карася А.М., определение АС Республики Саха (Якутия) от 15.10.2019 по делу А58-3764/2018 о включении в третью очередь РТК ООО "Оймяконье"</t>
    </r>
  </si>
  <si>
    <r>
      <rPr>
        <b/>
        <sz val="16"/>
        <color theme="1"/>
        <rFont val="Times New Roman"/>
        <family val="1"/>
        <charset val="204"/>
      </rPr>
      <t>ОАО "Голд Ин", ИНН 6321173528</t>
    </r>
    <r>
      <rPr>
        <sz val="16"/>
        <color theme="1"/>
        <rFont val="Times New Roman"/>
        <family val="1"/>
        <charset val="204"/>
      </rPr>
      <t xml:space="preserve">, </t>
    </r>
    <r>
      <rPr>
        <b/>
        <sz val="16"/>
        <color theme="1"/>
        <rFont val="Times New Roman"/>
        <family val="1"/>
        <charset val="204"/>
      </rPr>
      <t>поручитель Карась Александр Михайлович, ООО "Оймяконье", ИНН 1420003743,</t>
    </r>
    <r>
      <rPr>
        <sz val="16"/>
        <color theme="1"/>
        <rFont val="Times New Roman"/>
        <family val="1"/>
        <charset val="204"/>
      </rPr>
      <t xml:space="preserve"> КД 22562 от 15.02.2013, КД 17436 от 06.11.2009, КД 22583 от 21.02.2013, КД 17371 от 23.10.2009, КД 17505 от 18.11.2009, КД 18369 от 29.04.2010, КД 18410 от 11.05.2010, КД 18515 от 01.06.2010, КД 18522 от 02.06.2010, решение АС Самарской области от 24.07.2017 по делу А55-4931/2017, постановление 11 ААС от 28.11.2017 по делу А55-4931/2017, определение АС Республики Саха (Якутия) от 07.02.2019 по делу А58-8619/2017 о включении в третью очередь РТК Карася А.М., определение АС Республики Саха (Якутия) от 15.10.2019 по делу А58-3764/2018 о включении в третью очередь РТК ООО "Оймяконье"
</t>
    </r>
  </si>
  <si>
    <t>Права требования к 12 юридическим и 5 физическим лицам</t>
  </si>
  <si>
    <r>
      <rPr>
        <b/>
        <sz val="16"/>
        <color theme="1"/>
        <rFont val="Times New Roman"/>
        <family val="1"/>
        <charset val="204"/>
      </rPr>
      <t>ООО "Оймяконье", ИНН 1420003743, Агибалов Николай Николаевич</t>
    </r>
    <r>
      <rPr>
        <sz val="16"/>
        <color theme="1"/>
        <rFont val="Times New Roman"/>
        <family val="1"/>
        <charset val="204"/>
      </rPr>
      <t xml:space="preserve"> (</t>
    </r>
    <r>
      <rPr>
        <b/>
        <sz val="16"/>
        <color theme="1"/>
        <rFont val="Times New Roman"/>
        <family val="1"/>
        <charset val="204"/>
      </rPr>
      <t>поручители по обязательствам ООО "Фортуна", ИНН 6323107270, исключено из ЕГРЮЛ</t>
    </r>
    <r>
      <rPr>
        <sz val="16"/>
        <color theme="1"/>
        <rFont val="Times New Roman"/>
        <family val="1"/>
        <charset val="204"/>
      </rPr>
      <t>), КД 20455 от 09.08.2011, КД 20456 от 09.08.2011, КД 20457 от 09.08.2011, КД 20458 от 09.08.2011, КД 20655 от 26.09.2011, КД 20654 от 26.09.2011, КД 22601 от 05.03.2013, КД 22493 от 29.01.2013, КД 22600 от 27.02.2013, КД 22912 от 28.05.2013, КД 20061 от 16.05.2011, КД 20056 от 16.05.2011, КД 20060 от 16.05.2011, КД 20059 от 16.05.2011, КД 20058 от 16.05.2011, КД 20055 от 16.05.2011, определение АС Республики Саха (Якутия) от 04.10.2022 по делу А58-486/2021 о включении в третью очередь РТК Агибалова Н.Н., определение АС Республики Саха (Якутия) от 15.10.2019 по делу А58-3764/2018 о включении в третью очередь РТК ООО "Оймяконье", определение АС Самарской области от 27.12.2023 по делу А55-32588/2016 о завершении процедуры конкурсного производства ООО "Фортуна"</t>
    </r>
  </si>
  <si>
    <r>
      <rPr>
        <b/>
        <sz val="16"/>
        <color theme="1"/>
        <rFont val="Times New Roman"/>
        <family val="1"/>
        <charset val="204"/>
      </rPr>
      <t xml:space="preserve">ООО "Оймяконье", ИНН 1420003743, Агибалов Николай Николаевич </t>
    </r>
    <r>
      <rPr>
        <sz val="16"/>
        <color theme="1"/>
        <rFont val="Times New Roman"/>
        <family val="1"/>
        <charset val="204"/>
      </rPr>
      <t>(</t>
    </r>
    <r>
      <rPr>
        <b/>
        <sz val="16"/>
        <color theme="1"/>
        <rFont val="Times New Roman"/>
        <family val="1"/>
        <charset val="204"/>
      </rPr>
      <t>поручители по обязательствам ООО "Проект Голд", ИНН 6321184329, исключено из ЕГРЮЛ</t>
    </r>
    <r>
      <rPr>
        <sz val="16"/>
        <color theme="1"/>
        <rFont val="Times New Roman"/>
        <family val="1"/>
        <charset val="204"/>
      </rPr>
      <t xml:space="preserve">), КД 22407 от 26.12.2012, КД 22719 от 03.04.2013, КД 22422 от 28.12.2012, КД 22349 от 12.12.2012, КД 22362 от 14.12.2012, </t>
    </r>
    <r>
      <rPr>
        <sz val="16"/>
        <rFont val="Times New Roman"/>
        <family val="1"/>
        <charset val="204"/>
      </rPr>
      <t xml:space="preserve">КД 22317 от 04.12.2012, </t>
    </r>
    <r>
      <rPr>
        <sz val="16"/>
        <color theme="1"/>
        <rFont val="Times New Roman"/>
        <family val="1"/>
        <charset val="204"/>
      </rPr>
      <t>КД 60/01 от 28.02.2013, КД 62/01 от 28.02.2013, определение АС Республики Саха (Якутия) от 04.10.2022 по делу А58-486/2021 о включении в третью очередь РТК  Агибалова Н.Н., определение АС Республики Саха (Якутия) от 15.10.2019 по делу А58-3764/2018 о включении в третью очередь РТК ООО "Оймяконье", определение АС Самарской области от 28.03.2023 по делу А55-7640/2016 о завершении процедуры конкурсного производства ООО "Проект Голд"</t>
    </r>
  </si>
  <si>
    <r>
      <rPr>
        <b/>
        <sz val="16"/>
        <color theme="1"/>
        <rFont val="Times New Roman"/>
        <family val="1"/>
        <charset val="204"/>
      </rPr>
      <t>ООО "Оймяконье", ИНН 1420003743, Карась Александр Михайлович</t>
    </r>
    <r>
      <rPr>
        <sz val="16"/>
        <color theme="1"/>
        <rFont val="Times New Roman"/>
        <family val="1"/>
        <charset val="204"/>
      </rPr>
      <t xml:space="preserve"> (</t>
    </r>
    <r>
      <rPr>
        <b/>
        <sz val="16"/>
        <color theme="1"/>
        <rFont val="Times New Roman"/>
        <family val="1"/>
        <charset val="204"/>
      </rPr>
      <t>поручители по обязательствам ООО "Янтарь", ИНН 1420004585, исключено из ЕГРЮЛ</t>
    </r>
    <r>
      <rPr>
        <sz val="16"/>
        <color theme="1"/>
        <rFont val="Times New Roman"/>
        <family val="1"/>
        <charset val="204"/>
      </rPr>
      <t>), КД 20861 от 08.11.2011, КД 21049 от 21.12.2011, КД 21136 от 20.01.2012, КД 21194 от 06.02.2012, КД 21439 от 28.03.2012, КД 21744 от 19.06.2012, КД 21806 от 03.07.2012, КД 21930 от 09.08.2012, КД 22014 от 31.08.2012, КД 22267 от 22.11.2012, определение АС Республики Саха (Якутия) от 07.02.2019 по делу А58-8619/2017 о включении в третью очередь РТК Карася А.М., определение АС Республики Саха (Якутия) от 15.10.2019 по делу А58-3764/2018 о включении в третью очередь РТК ООО "Оймяконье", определение АС Республики Саха (Якутия) от 11.01.2024 о завершении конкурсного производства ООО "Янтарь"</t>
    </r>
  </si>
  <si>
    <r>
      <rPr>
        <b/>
        <sz val="16"/>
        <rFont val="Times New Roman"/>
        <family val="1"/>
        <charset val="204"/>
      </rPr>
      <t>ООО "ОЗПК", ИНН 1420004578</t>
    </r>
    <r>
      <rPr>
        <sz val="16"/>
        <rFont val="Times New Roman"/>
        <family val="1"/>
        <charset val="204"/>
      </rPr>
      <t>,</t>
    </r>
    <r>
      <rPr>
        <b/>
        <sz val="16"/>
        <rFont val="Times New Roman"/>
        <family val="1"/>
        <charset val="204"/>
      </rPr>
      <t xml:space="preserve"> поручитель ООО "Оймяконье", ИНН 1420003743, Становов Дмитрий Валерьевич</t>
    </r>
    <r>
      <rPr>
        <sz val="16"/>
        <rFont val="Times New Roman"/>
        <family val="1"/>
        <charset val="204"/>
      </rPr>
      <t>, КД 00306 от 27.02.2014, КД 001-100-0000270 от 25.03.2016, договор уступки права требования 23259 от 22.08.2013, постановление Четвертого ААС от 13.05.2019 по делу А58-5079/2016 о включении в третью очередь РТК ООО "ОЗПК", определение АС Республики Саха (Якутия) от 08.11.2022 по делу А58-5079/2016 о признании требований к ООО "ОЗПК" незалоговыми, определение АС Республики Саха (Якутия) от 15.10.2019 по делу А58-3764/2018 о включении в третью очередь РТК третьей очереди ООО "Оймяконье", определение АС Республики Саха (Якутия) от 28.05.2026 по делу А58-5079-36/16 о привлечении к субсидиарной ответственности и о взыскании денежных средств со Становова Д.В.</t>
    </r>
  </si>
  <si>
    <r>
      <rPr>
        <b/>
        <sz val="16"/>
        <rFont val="Times New Roman"/>
        <family val="1"/>
        <charset val="204"/>
      </rPr>
      <t>ООО "Артель старателей "Тал", ИНН 1420003045</t>
    </r>
    <r>
      <rPr>
        <sz val="16"/>
        <rFont val="Times New Roman"/>
        <family val="1"/>
        <charset val="204"/>
      </rPr>
      <t>,</t>
    </r>
    <r>
      <rPr>
        <b/>
        <sz val="16"/>
        <rFont val="Times New Roman"/>
        <family val="1"/>
        <charset val="204"/>
      </rPr>
      <t xml:space="preserve"> поручители ООО "Литос", ИНН 1420002972, ООО, "Ылэн", ИНН 1420004962, Агибалов Николай Николаевич, ООО "ГДК Тал", ИНН 1420005187, ООО "Север золото", ИНН 1420005211, ООО "Ольчан", ИНН 1420000252, ООО "Добыча золота", ИНН 1420000238,</t>
    </r>
    <r>
      <rPr>
        <sz val="16"/>
        <rFont val="Times New Roman"/>
        <family val="1"/>
        <charset val="204"/>
      </rPr>
      <t xml:space="preserve"> </t>
    </r>
    <r>
      <rPr>
        <b/>
        <sz val="16"/>
        <rFont val="Times New Roman"/>
        <family val="1"/>
        <charset val="204"/>
      </rPr>
      <t xml:space="preserve">Тимофеев Александр Александрович солидарно со Станововым Дмитрием Валерьевичем по субсидиарной ответственности ООО «Артель старателей «ТАЛ», </t>
    </r>
    <r>
      <rPr>
        <sz val="16"/>
        <rFont val="Times New Roman"/>
        <family val="1"/>
        <charset val="204"/>
      </rPr>
      <t>КД 25970 от 27.01.2015, КД 26568 от 12.02.2015, договор банковской гарантии 26736 от 26.02.2015, решение Автозаводского районного суда г.Тольятти от 20.11.2017 по делу 2-2730/2017, определения АС Республики Саха (Якутия) от 30.04.2025 по делу А58-3311/2015, определение АС Республики Саха (Якутия) от 04.10.2022 по делу А58-486/2021 о включении в третью очередь РТК  Агибалова Н.Н., определение АС Республики Саха (Якутия) от 06.10.2023 по делу А58-3380/2021, определение АС Республики Саха (Якутия) от 14.04.2026 по делу А58-3311/2015, определение АС Республики Саха (Якутия) от 19.06.2026 по делу А58-5028/2016</t>
    </r>
  </si>
  <si>
    <r>
      <rPr>
        <b/>
        <sz val="16"/>
        <rFont val="Times New Roman"/>
        <family val="1"/>
        <charset val="204"/>
      </rPr>
      <t>ООО "Ылэн", ИНН 1420004962</t>
    </r>
    <r>
      <rPr>
        <sz val="16"/>
        <rFont val="Times New Roman"/>
        <family val="1"/>
        <charset val="204"/>
      </rPr>
      <t xml:space="preserve">, </t>
    </r>
    <r>
      <rPr>
        <b/>
        <sz val="16"/>
        <rFont val="Times New Roman"/>
        <family val="1"/>
        <charset val="204"/>
      </rPr>
      <t xml:space="preserve">ООО "Литос", ИНН 1420002972, ООО "Артель старателей "Тал", ИНН 1420003045, Карась Александр Михайлович, Агибалов Николай Николаевич, ООО "ГДК Тал", ИНН 1420005187, </t>
    </r>
    <r>
      <rPr>
        <sz val="16"/>
        <rFont val="Times New Roman"/>
        <family val="1"/>
        <charset val="204"/>
      </rPr>
      <t>КД 26590 от 12.02.2015, решение Автозаводского районного суда г.Тольятти от 03.04.2017 по делу 2-2346/2017, определение АС Республики Саха (Якутия) от 07.02.2019 по делу А58-8619/2017 о включении в третью очередь РТК Карася А.М., определение АС Республики Саха (Якутия) от 30.04.2025 по делу А58-3311/2015, определение АС Республики Саха (Якутия) от 04.10.2022 по делу А58-486/2021 о включении в третью очередь РТК Агибалова Н.Н., определение АС Республики Саха (Якутия) от 06.10.2023 по делу А58-3380/2021, определение АС Республики Саха (Якутия) от 19.06.2026 по делу А58-5028/2016</t>
    </r>
  </si>
  <si>
    <r>
      <rPr>
        <b/>
        <sz val="16"/>
        <rFont val="Times New Roman"/>
        <family val="1"/>
        <charset val="204"/>
      </rPr>
      <t>ООО "Марс", ИНН 1420041594</t>
    </r>
    <r>
      <rPr>
        <sz val="16"/>
        <rFont val="Times New Roman"/>
        <family val="1"/>
        <charset val="204"/>
      </rPr>
      <t xml:space="preserve">, </t>
    </r>
    <r>
      <rPr>
        <b/>
        <sz val="16"/>
        <rFont val="Times New Roman"/>
        <family val="1"/>
        <charset val="204"/>
      </rPr>
      <t>поручители ООО "Артель старателей "Тал", ИНН 1420003045, ООО "Альчанец", ИНН 1420041932, ООО "Оймяконье" ИНН 1420003743, Карась Александр Михайлович,</t>
    </r>
    <r>
      <rPr>
        <sz val="16"/>
        <rFont val="Times New Roman"/>
        <family val="1"/>
        <charset val="204"/>
      </rPr>
      <t xml:space="preserve"> КД 00298 от 05.06.2013, КД 00300 от 14.06.2013, КД 00301 от 26.06.2013, решение Оймяконского районного суда Республики Саха (Якутия) от 07.11.2017 по делу 2-135/2017, определение АС Республики Саха (Якутия) от 07.02.2019 по делу А58-8619/2017 о включении в третью очередь РТК Карася А.М., определение АС Республики Саха (Якутия) от 15.10.2019 по делу А58-3764/2018 о включении в третью РТК ООО "Оймяконье", постановление 4 ААС от 27.08.2019 по делу №А58-3311/2015, определение АС Республики Саха (Якутия) от 30.04.2025 по делу А58-3311/2015, решение АС Республики Саха (Якутия) от 05.10.2018 по делу А58-7074/2018 
</t>
    </r>
  </si>
  <si>
    <r>
      <rPr>
        <b/>
        <sz val="16"/>
        <rFont val="Times New Roman"/>
        <family val="1"/>
        <charset val="204"/>
      </rPr>
      <t>Становов Дмитрий Валерьевич</t>
    </r>
    <r>
      <rPr>
        <sz val="16"/>
        <rFont val="Times New Roman"/>
        <family val="1"/>
        <charset val="204"/>
      </rPr>
      <t xml:space="preserve">, </t>
    </r>
    <r>
      <rPr>
        <b/>
        <sz val="16"/>
        <rFont val="Times New Roman"/>
        <family val="1"/>
        <charset val="204"/>
      </rPr>
      <t>поручители Агибалов Николай Николаевич, Карась Александр Михайлович, ООО Артель Старателей "Тал", ИНН 1420003045,</t>
    </r>
    <r>
      <rPr>
        <sz val="16"/>
        <rFont val="Times New Roman"/>
        <family val="1"/>
        <charset val="204"/>
      </rPr>
      <t xml:space="preserve"> КД LC-1100-0007905 от 18.12.2014, решение Автозаводского районного суда Г.Тольятти Самарской области от 16.03.2018 по делу 2-1308/2018, определение АС Республики Саха (Якутия) от 07.02.2019 по делу А58-8619/2017 о включении в третью очередь РТК Карася А.М., определение АС Республики Саха (Якутия) от 04.10.2022 по делу А58-486/2021 о включении в третью очередь РТК Агибалова Н.Н., определение АС Республики Саха (Якутия) от 30.04.2025 по делу А58-3311/2015, определение АС Самарской области от 19.06.2026 пог делу А58-5028/2016 
</t>
    </r>
  </si>
  <si>
    <t>Сумма долга на 29.09.2026, руб.</t>
  </si>
  <si>
    <r>
      <rPr>
        <b/>
        <sz val="16"/>
        <color theme="1"/>
        <rFont val="Times New Roman"/>
        <family val="1"/>
        <charset val="204"/>
      </rPr>
      <t xml:space="preserve">Агибалов Николай Николаевич, ООО "Артель старателей "Тал", ИНН 1420003045 </t>
    </r>
    <r>
      <rPr>
        <sz val="16"/>
        <color theme="1"/>
        <rFont val="Times New Roman"/>
        <family val="1"/>
        <charset val="204"/>
      </rPr>
      <t>(</t>
    </r>
    <r>
      <rPr>
        <b/>
        <sz val="16"/>
        <color theme="1"/>
        <rFont val="Times New Roman"/>
        <family val="1"/>
        <charset val="204"/>
      </rPr>
      <t>поручители по обязательствам Муравьева Андрея Петровича</t>
    </r>
    <r>
      <rPr>
        <sz val="16"/>
        <color theme="1"/>
        <rFont val="Times New Roman"/>
        <family val="1"/>
        <charset val="204"/>
      </rPr>
      <t>), КД LC-1100-0007911 от 18.12.2014, определение АС Республики Саха (Якутия) от 04.10.2022 по делу А58-486/2021 о включении в третью очередь РТК Агибалова Н.Н.,определение АС Республики Саха (Якутия) от 30.04.2025 по делу А58-3311/2015, определение АС Республики Саха (Якутия) от 18.12.2023 от А58-8079/2022 о завершении процедуры реализации имущества Муравьева А.П.</t>
    </r>
  </si>
  <si>
    <r>
      <rPr>
        <b/>
        <sz val="16"/>
        <rFont val="Times New Roman"/>
        <family val="1"/>
        <charset val="204"/>
      </rPr>
      <t>Агибалов Николай Николаевич</t>
    </r>
    <r>
      <rPr>
        <sz val="16"/>
        <rFont val="Times New Roman"/>
        <family val="1"/>
        <charset val="204"/>
      </rPr>
      <t xml:space="preserve">, </t>
    </r>
    <r>
      <rPr>
        <b/>
        <sz val="16"/>
        <rFont val="Times New Roman"/>
        <family val="1"/>
        <charset val="204"/>
      </rPr>
      <t xml:space="preserve">поручители ООО Артель Старателей "Тал", ИНН 1420003045, Карась Александр Михайлович, </t>
    </r>
    <r>
      <rPr>
        <sz val="16"/>
        <rFont val="Times New Roman"/>
        <family val="1"/>
        <charset val="204"/>
      </rPr>
      <t>КД LC-1100-0007910 от 18.12.2014, определение АС Республики Саха (Якутия) от 31.08.2020 по делу А58-8619/2017 о включении в третью очередь РТК Карася А.М., определение АС Республики Саха (Якутия) от 04.10.2022 по делу А58-486/2021 о включении в третью очередь РТК Агибалова Н.Н., определение АС Республики Саха (Якутия) от 30.04.2025 по делу А58-3311/2015, определение АС Самарской области от 19.06.2026 по делу А58-5028/2016</t>
    </r>
  </si>
  <si>
    <t>копия</t>
  </si>
  <si>
    <r>
      <rPr>
        <b/>
        <sz val="16"/>
        <rFont val="Times New Roman"/>
        <family val="1"/>
        <charset val="204"/>
      </rPr>
      <t>ООО "Артель старателей "Тал", ИНН 1420003045, ООО "Литос", ИНН 1420002972, ООО "Ылэн", ИНН 1420004962, Агибалов Николай Николаевич, ООО "ГДК Тал", ИНН 1420005187, ООО "Север золото", ИНН 1420005211 (поручители  ООО "Альчанец", ИНН 1420041932, исключено из ЕГРЮЛ), Колокольников Сергей Викторович, Становов Дмитрий Валерьевич</t>
    </r>
    <r>
      <rPr>
        <sz val="16"/>
        <rFont val="Times New Roman"/>
        <family val="1"/>
        <charset val="204"/>
      </rPr>
      <t xml:space="preserve"> по субсидиарной ответственности ООО "Альчанец", КД 26379 от 27.01.2015, решение Автозаводского районного суда г.Тольятти от 12.12.2017 по делу 2-2729/2017, определение АС Республики Саха (Якутия) от 30.04.2025 по делу А58-3311/2015, определение АС Республики Саха (Якутия) от 04.10.2022 по делу А58-486/2021 о включении в третью очередь РТК Агибалова Н.Н., определение АС Республики Саха (Якутия) от 06.10.2023 по делу А58-3380/2021, определения АС Самарской области от 03.04.2024 по делу А58-5028/2016, определение АС Республики Саха (Якутия) от 19.06.2026 по делу А58-5028/2016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</si>
</sst>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6"/>
      <color theme="1"/>
      <name val="Times New Roman"/>
      <family val="1"/>
      <charset val="204"/>
    </font>
    <font>
      <b/>
      <sz val="16"/>
      <color theme="1"/>
      <name val="Times New Roman"/>
      <family val="1"/>
      <charset val="204"/>
    </font>
    <font>
      <sz val="12"/>
      <color theme="1"/>
      <name val="Times New Roman"/>
      <family val="1"/>
      <charset val="204"/>
    </font>
    <font>
      <sz val="16"/>
      <name val="Times New Roman"/>
      <family val="1"/>
      <charset val="204"/>
    </font>
    <font>
      <b/>
      <sz val="16"/>
      <name val="Times New Roman"/>
      <family val="1"/>
      <charset val="204"/>
    </font>
    <font>
      <b/>
      <sz val="16"/>
      <color rgb="FF000000"/>
      <name val="Times New Roman"/>
      <family val="1"/>
      <charset val="204"/>
    </font>
    <font>
      <sz val="12"/>
      <color theme="1"/>
      <name val="Calibri"/>
      <family val="2"/>
      <charset val="204"/>
      <scheme val="minor"/>
    </font>
    <font>
      <b/>
      <sz val="11"/>
      <color theme="1"/>
      <name val="Times New Roman"/>
      <family val="1"/>
      <charset val="204"/>
    </font>
    <font>
      <sz val="16"/>
      <color rgb="FF000000"/>
      <name val="Times New Roman"/>
      <family val="1"/>
      <charset val="204"/>
    </font>
    <font>
      <b/>
      <sz val="11"/>
      <color theme="1"/>
      <name val="Calibri"/>
      <family val="2"/>
      <charset val="204"/>
      <scheme val="minor"/>
    </font>
  </fonts>
  <fills count="4">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1" fillId="0" borderId="0"/>
  </cellStyleXfs>
  <cellXfs count="26">
    <xf numFmtId="0" fontId="0" fillId="0" borderId="0" xfId="0"/>
    <xf numFmtId="0" fontId="2" fillId="0" borderId="0" xfId="1"/>
    <xf numFmtId="0" fontId="2" fillId="0" borderId="0" xfId="1" applyFill="1"/>
    <xf numFmtId="4" fontId="4" fillId="2" borderId="1" xfId="1" applyNumberFormat="1" applyFont="1" applyFill="1" applyBorder="1" applyAlignment="1">
      <alignment horizontal="center" vertical="center"/>
    </xf>
    <xf numFmtId="0" fontId="5" fillId="2" borderId="1" xfId="1" applyFont="1" applyFill="1" applyBorder="1"/>
    <xf numFmtId="0" fontId="3" fillId="0" borderId="1" xfId="1" applyFont="1" applyBorder="1" applyAlignment="1">
      <alignment horizontal="center" vertical="center"/>
    </xf>
    <xf numFmtId="0" fontId="3" fillId="0" borderId="1" xfId="1" applyFont="1" applyFill="1" applyBorder="1" applyAlignment="1">
      <alignment horizontal="center" vertical="center"/>
    </xf>
    <xf numFmtId="0" fontId="6" fillId="0" borderId="1" xfId="1" applyFont="1" applyFill="1" applyBorder="1" applyAlignment="1" applyProtection="1">
      <alignment horizontal="left" vertical="center" wrapText="1"/>
    </xf>
    <xf numFmtId="0" fontId="7" fillId="3" borderId="1" xfId="1" applyFont="1" applyFill="1" applyBorder="1" applyAlignment="1">
      <alignment horizontal="center" vertical="center" wrapText="1"/>
    </xf>
    <xf numFmtId="0" fontId="9" fillId="3" borderId="1" xfId="1" applyFont="1" applyFill="1" applyBorder="1" applyAlignment="1">
      <alignment vertical="center"/>
    </xf>
    <xf numFmtId="0" fontId="4" fillId="3" borderId="1" xfId="1" applyFont="1" applyFill="1" applyBorder="1" applyAlignment="1">
      <alignment horizontal="center" vertical="center" wrapText="1"/>
    </xf>
    <xf numFmtId="0" fontId="10" fillId="0" borderId="0" xfId="1" applyFont="1" applyFill="1" applyBorder="1" applyAlignment="1">
      <alignment horizontal="center"/>
    </xf>
    <xf numFmtId="0" fontId="5" fillId="0" borderId="0" xfId="1" applyFont="1" applyBorder="1"/>
    <xf numFmtId="0" fontId="4"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11" fillId="0" borderId="1" xfId="0" applyFont="1" applyBorder="1" applyAlignment="1">
      <alignment horizontal="center" vertical="center"/>
    </xf>
    <xf numFmtId="0" fontId="3" fillId="0" borderId="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 xfId="1" applyFont="1" applyFill="1" applyBorder="1" applyAlignment="1" applyProtection="1">
      <alignment horizontal="left" vertical="center" wrapText="1"/>
    </xf>
    <xf numFmtId="0" fontId="12" fillId="0" borderId="0" xfId="1" applyFont="1"/>
    <xf numFmtId="4" fontId="6" fillId="0" borderId="1" xfId="2" applyNumberFormat="1" applyFont="1" applyFill="1" applyBorder="1" applyAlignment="1">
      <alignment horizontal="center" vertical="center" wrapText="1"/>
    </xf>
    <xf numFmtId="0" fontId="10" fillId="0" borderId="0" xfId="1" applyFont="1" applyAlignment="1">
      <alignment horizontal="center"/>
    </xf>
    <xf numFmtId="4" fontId="6" fillId="0" borderId="2" xfId="2"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4" fillId="2" borderId="1" xfId="1" applyFont="1" applyFill="1" applyBorder="1" applyAlignment="1">
      <alignment horizontal="left"/>
    </xf>
    <xf numFmtId="0" fontId="10" fillId="0" borderId="0" xfId="1" applyFont="1" applyAlignment="1">
      <alignment horizontal="center"/>
    </xf>
  </cellXfs>
  <cellStyles count="3">
    <cellStyle name="Обычный" xfId="0" builtinId="0"/>
    <cellStyle name="Обычный 2" xfId="1" xr:uid="{00000000-0005-0000-0000-000001000000}"/>
    <cellStyle name="Обычный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zoomScale="75" zoomScaleNormal="75" workbookViewId="0">
      <pane xSplit="2" ySplit="5" topLeftCell="C6" activePane="bottomRight" state="frozen"/>
      <selection pane="topRight" activeCell="C1" sqref="C1"/>
      <selection pane="bottomLeft" activeCell="A6" sqref="A6"/>
      <selection pane="bottomRight" activeCell="G7" sqref="G7"/>
    </sheetView>
  </sheetViews>
  <sheetFormatPr defaultRowHeight="15" x14ac:dyDescent="0.25"/>
  <cols>
    <col min="1" max="1" width="11.42578125" style="1" customWidth="1"/>
    <col min="2" max="2" width="132" style="1" customWidth="1"/>
    <col min="3" max="3" width="29.42578125" style="1" customWidth="1"/>
    <col min="4" max="4" width="39.85546875" style="1" customWidth="1"/>
    <col min="5" max="5" width="41.7109375" style="1" customWidth="1"/>
    <col min="6" max="6" width="18.85546875" style="1" customWidth="1"/>
    <col min="7" max="7" width="17.7109375" style="1" customWidth="1"/>
    <col min="8" max="8" width="16.5703125" style="1" customWidth="1"/>
    <col min="9" max="16384" width="9.140625" style="1"/>
  </cols>
  <sheetData>
    <row r="1" spans="1:5" x14ac:dyDescent="0.25">
      <c r="C1" s="19"/>
    </row>
    <row r="2" spans="1:5" x14ac:dyDescent="0.25">
      <c r="A2" s="25" t="s">
        <v>1</v>
      </c>
      <c r="B2" s="25"/>
      <c r="D2" s="21"/>
    </row>
    <row r="3" spans="1:5" ht="15.75" x14ac:dyDescent="0.25">
      <c r="A3" s="11"/>
      <c r="B3" s="11"/>
      <c r="C3" s="12"/>
      <c r="D3" s="11"/>
    </row>
    <row r="4" spans="1:5" ht="20.25" x14ac:dyDescent="0.25">
      <c r="A4" s="10" t="s">
        <v>5</v>
      </c>
      <c r="B4" s="8" t="s">
        <v>11</v>
      </c>
      <c r="C4" s="9"/>
      <c r="D4" s="8"/>
      <c r="E4" s="8"/>
    </row>
    <row r="5" spans="1:5" ht="84" customHeight="1" x14ac:dyDescent="0.25">
      <c r="A5" s="10"/>
      <c r="B5" s="13" t="s">
        <v>2</v>
      </c>
      <c r="C5" s="10" t="s">
        <v>3</v>
      </c>
      <c r="D5" s="14" t="s">
        <v>20</v>
      </c>
      <c r="E5" s="8" t="s">
        <v>6</v>
      </c>
    </row>
    <row r="6" spans="1:5" ht="198" customHeight="1" x14ac:dyDescent="0.25">
      <c r="A6" s="6">
        <v>1</v>
      </c>
      <c r="B6" s="7" t="s">
        <v>15</v>
      </c>
      <c r="C6" s="5" t="s">
        <v>0</v>
      </c>
      <c r="D6" s="20">
        <v>621944424.54999995</v>
      </c>
      <c r="E6" s="23" t="s">
        <v>23</v>
      </c>
    </row>
    <row r="7" spans="1:5" ht="270" customHeight="1" x14ac:dyDescent="0.25">
      <c r="A7" s="6">
        <v>2</v>
      </c>
      <c r="B7" s="7" t="s">
        <v>16</v>
      </c>
      <c r="C7" s="5" t="s">
        <v>0</v>
      </c>
      <c r="D7" s="20">
        <v>668827128.94000006</v>
      </c>
      <c r="E7" s="23" t="s">
        <v>23</v>
      </c>
    </row>
    <row r="8" spans="1:5" ht="235.5" customHeight="1" x14ac:dyDescent="0.25">
      <c r="A8" s="6">
        <v>3</v>
      </c>
      <c r="B8" s="7" t="s">
        <v>24</v>
      </c>
      <c r="C8" s="5" t="s">
        <v>0</v>
      </c>
      <c r="D8" s="20">
        <v>2281674768.7800002</v>
      </c>
      <c r="E8" s="23" t="s">
        <v>23</v>
      </c>
    </row>
    <row r="9" spans="1:5" ht="253.5" customHeight="1" x14ac:dyDescent="0.25">
      <c r="A9" s="6">
        <v>4</v>
      </c>
      <c r="B9" s="7" t="s">
        <v>17</v>
      </c>
      <c r="C9" s="5" t="s">
        <v>0</v>
      </c>
      <c r="D9" s="20">
        <v>1549781573.53</v>
      </c>
      <c r="E9" s="23" t="s">
        <v>23</v>
      </c>
    </row>
    <row r="10" spans="1:5" ht="225.75" customHeight="1" x14ac:dyDescent="0.25">
      <c r="A10" s="6">
        <v>5</v>
      </c>
      <c r="B10" s="18" t="s">
        <v>9</v>
      </c>
      <c r="C10" s="5" t="s">
        <v>0</v>
      </c>
      <c r="D10" s="20">
        <v>1263561088.97</v>
      </c>
      <c r="E10" s="23" t="s">
        <v>23</v>
      </c>
    </row>
    <row r="11" spans="1:5" ht="198" customHeight="1" x14ac:dyDescent="0.25">
      <c r="A11" s="6">
        <v>6</v>
      </c>
      <c r="B11" s="18" t="s">
        <v>10</v>
      </c>
      <c r="C11" s="5" t="s">
        <v>0</v>
      </c>
      <c r="D11" s="20">
        <v>305544373.88999999</v>
      </c>
      <c r="E11" s="23" t="s">
        <v>23</v>
      </c>
    </row>
    <row r="12" spans="1:5" s="2" customFormat="1" ht="246.75" customHeight="1" x14ac:dyDescent="0.25">
      <c r="A12" s="17">
        <v>7</v>
      </c>
      <c r="B12" s="18" t="s">
        <v>12</v>
      </c>
      <c r="C12" s="17" t="s">
        <v>0</v>
      </c>
      <c r="D12" s="22">
        <v>187494212.33000001</v>
      </c>
      <c r="E12" s="23" t="s">
        <v>23</v>
      </c>
    </row>
    <row r="13" spans="1:5" s="2" customFormat="1" ht="214.5" customHeight="1" x14ac:dyDescent="0.25">
      <c r="A13" s="16">
        <v>8</v>
      </c>
      <c r="B13" s="18" t="s">
        <v>13</v>
      </c>
      <c r="C13" s="16" t="s">
        <v>0</v>
      </c>
      <c r="D13" s="20">
        <v>222940491.46000001</v>
      </c>
      <c r="E13" s="23" t="s">
        <v>23</v>
      </c>
    </row>
    <row r="14" spans="1:5" s="2" customFormat="1" ht="246" customHeight="1" x14ac:dyDescent="0.25">
      <c r="A14" s="16">
        <v>9</v>
      </c>
      <c r="B14" s="18" t="s">
        <v>7</v>
      </c>
      <c r="C14" s="16" t="s">
        <v>0</v>
      </c>
      <c r="D14" s="20">
        <v>118806806.73</v>
      </c>
      <c r="E14" s="23" t="s">
        <v>23</v>
      </c>
    </row>
    <row r="15" spans="1:5" s="2" customFormat="1" ht="223.5" customHeight="1" x14ac:dyDescent="0.25">
      <c r="A15" s="16">
        <v>10</v>
      </c>
      <c r="B15" s="18" t="s">
        <v>14</v>
      </c>
      <c r="C15" s="16" t="s">
        <v>0</v>
      </c>
      <c r="D15" s="20">
        <v>545625417.95000005</v>
      </c>
      <c r="E15" s="23" t="s">
        <v>23</v>
      </c>
    </row>
    <row r="16" spans="1:5" s="2" customFormat="1" ht="176.25" customHeight="1" x14ac:dyDescent="0.25">
      <c r="A16" s="16">
        <v>11</v>
      </c>
      <c r="B16" s="18" t="s">
        <v>8</v>
      </c>
      <c r="C16" s="16" t="s">
        <v>0</v>
      </c>
      <c r="D16" s="20">
        <v>341593463.22000003</v>
      </c>
      <c r="E16" s="23" t="s">
        <v>23</v>
      </c>
    </row>
    <row r="17" spans="1:5" s="2" customFormat="1" ht="215.25" customHeight="1" x14ac:dyDescent="0.25">
      <c r="A17" s="16">
        <v>12</v>
      </c>
      <c r="B17" s="7" t="s">
        <v>18</v>
      </c>
      <c r="C17" s="16" t="s">
        <v>0</v>
      </c>
      <c r="D17" s="20">
        <v>472497914.91000003</v>
      </c>
      <c r="E17" s="23" t="s">
        <v>23</v>
      </c>
    </row>
    <row r="18" spans="1:5" s="2" customFormat="1" ht="186" customHeight="1" x14ac:dyDescent="0.25">
      <c r="A18" s="16">
        <v>13</v>
      </c>
      <c r="B18" s="18" t="s">
        <v>21</v>
      </c>
      <c r="C18" s="16" t="s">
        <v>0</v>
      </c>
      <c r="D18" s="20">
        <v>4855578.18</v>
      </c>
      <c r="E18" s="23" t="s">
        <v>23</v>
      </c>
    </row>
    <row r="19" spans="1:5" ht="196.5" customHeight="1" x14ac:dyDescent="0.25">
      <c r="A19" s="6">
        <v>14</v>
      </c>
      <c r="B19" s="7" t="s">
        <v>19</v>
      </c>
      <c r="C19" s="5" t="s">
        <v>0</v>
      </c>
      <c r="D19" s="20">
        <v>4844832</v>
      </c>
      <c r="E19" s="23" t="s">
        <v>23</v>
      </c>
    </row>
    <row r="20" spans="1:5" ht="172.5" customHeight="1" x14ac:dyDescent="0.25">
      <c r="A20" s="6">
        <v>15</v>
      </c>
      <c r="B20" s="7" t="s">
        <v>22</v>
      </c>
      <c r="C20" s="5" t="s">
        <v>0</v>
      </c>
      <c r="D20" s="20">
        <v>31818350.609999999</v>
      </c>
      <c r="E20" s="23" t="s">
        <v>23</v>
      </c>
    </row>
    <row r="21" spans="1:5" ht="20.25" x14ac:dyDescent="0.3">
      <c r="A21" s="24" t="s">
        <v>4</v>
      </c>
      <c r="B21" s="24"/>
      <c r="C21" s="4"/>
      <c r="D21" s="3">
        <f>SUM(D6:D20)</f>
        <v>8621810426.0500011</v>
      </c>
      <c r="E21" s="15"/>
    </row>
  </sheetData>
  <mergeCells count="2">
    <mergeCell ref="A21:B21"/>
    <mergeCell ref="A2:B2"/>
  </mergeCells>
  <pageMargins left="0.11811023622047245" right="0.11811023622047245" top="0.15748031496062992" bottom="0.15748031496062992" header="0.11811023622047245" footer="0.11811023622047245"/>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Расшировка лота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Мисинева Ирина Ивановна</cp:lastModifiedBy>
  <cp:lastPrinted>2026-09-03T05:53:52Z</cp:lastPrinted>
  <dcterms:created xsi:type="dcterms:W3CDTF">2025-05-28T08:50:24Z</dcterms:created>
  <dcterms:modified xsi:type="dcterms:W3CDTF">2026-10-06T11:37:40Z</dcterms:modified>
</cp:coreProperties>
</file>