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6" i="1" l="1"/>
  <c r="E2" i="1" l="1"/>
  <c r="G9" i="1"/>
  <c r="A20" i="1"/>
  <c r="A19" i="1"/>
  <c r="A18" i="1"/>
  <c r="A17" i="1"/>
  <c r="A16" i="1"/>
  <c r="A15" i="1"/>
  <c r="D2" i="1" l="1"/>
  <c r="A6" i="1" l="1"/>
  <c r="A7" i="1" l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<sst xmlns="http://schemas.openxmlformats.org/spreadsheetml/2006/main" count="22" uniqueCount="22">
  <si>
    <t>Цена, Лот 1</t>
  </si>
  <si>
    <t>Величина снижения</t>
  </si>
  <si>
    <t xml:space="preserve">Цена отсечения </t>
  </si>
  <si>
    <t>Нач.цена</t>
  </si>
  <si>
    <t>Публичка:</t>
  </si>
  <si>
    <t xml:space="preserve">7 р.д. </t>
  </si>
  <si>
    <t>Расчет падения цены</t>
  </si>
  <si>
    <t>с 18.01.21 по 27.01.21</t>
  </si>
  <si>
    <t>27.01.21 по 05.02.21</t>
  </si>
  <si>
    <t>16.02.21 по 26.02.21</t>
  </si>
  <si>
    <t>26.02.21 по 10.03.21</t>
  </si>
  <si>
    <t>10.03.21 по 19.03.21</t>
  </si>
  <si>
    <t>19.03.21 по 30.03.21</t>
  </si>
  <si>
    <t>30.03.21 по 08.04.21</t>
  </si>
  <si>
    <t>08.04.21  по 19.04.21</t>
  </si>
  <si>
    <t>19.04.21 по 28.04.21</t>
  </si>
  <si>
    <t>28.04.21 по 11.05.21</t>
  </si>
  <si>
    <t>11.05.21 по 20.05.21</t>
  </si>
  <si>
    <t>31.05.21 по 09.06.21</t>
  </si>
  <si>
    <t>торги 09.06.21</t>
  </si>
  <si>
    <t>05.02.21 по 16.02.21</t>
  </si>
  <si>
    <t>20.05.21 по 31.05.21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</si>
</sst>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b/>
      <u/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charset val="204"/>
      <scheme val="maj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9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7" fillId="0" borderId="1" xfId="0" applyNumberFormat="1" applyFont="1" applyBorder="1"/>
    <xf numFmtId="4" fontId="7" fillId="0" borderId="1" xfId="0" applyNumberFormat="1" applyFont="1" applyBorder="1"/>
    <xf numFmtId="2" fontId="7" fillId="0" borderId="1" xfId="0" applyNumberFormat="1" applyFont="1" applyBorder="1"/>
    <xf numFmtId="0" fontId="7" fillId="0" borderId="1" xfId="0" applyFont="1" applyBorder="1"/>
    <xf numFmtId="0" fontId="2" fillId="0" borderId="1" xfId="0" applyFont="1" applyBorder="1"/>
    <xf numFmtId="4" fontId="5" fillId="0" borderId="1" xfId="0" applyNumberFormat="1" applyFont="1" applyBorder="1"/>
    <xf numFmtId="43" fontId="0" fillId="0" borderId="0" xfId="0" applyNumberFormat="1"/>
    <xf numFmtId="9" fontId="2" fillId="0" borderId="1" xfId="0" applyNumberFormat="1" applyFont="1" applyBorder="1"/>
    <xf numFmtId="43" fontId="2" fillId="0" borderId="1" xfId="0" applyNumberFormat="1" applyFont="1" applyBorder="1"/>
    <xf numFmtId="0" fontId="0" fillId="0" borderId="1" xfId="0" applyBorder="1"/>
    <xf numFmtId="4" fontId="0" fillId="0" borderId="1" xfId="0" applyNumberFormat="1" applyBorder="1" applyAlignment="1">
      <alignment horizontal="left"/>
    </xf>
    <xf numFmtId="4" fontId="2" fillId="0" borderId="1" xfId="0" applyNumberFormat="1" applyFont="1" applyFill="1" applyBorder="1" applyAlignment="1">
      <alignment horizontal="left"/>
    </xf>
    <xf numFmtId="4" fontId="6" fillId="0" borderId="1" xfId="0" applyNumberFormat="1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left" vertical="top"/>
    </xf>
    <xf numFmtId="0" fontId="9" fillId="0" borderId="2" xfId="0" applyFont="1" applyFill="1" applyBorder="1" applyAlignment="1">
      <alignment horizontal="center" vertical="center"/>
    </xf>
    <xf numFmtId="4" fontId="0" fillId="0" borderId="0" xfId="0" applyNumberFormat="1"/>
    <xf numFmtId="10" fontId="7" fillId="0" borderId="1" xfId="0" applyNumberFormat="1" applyFont="1" applyBorder="1"/>
    <xf numFmtId="4" fontId="0" fillId="0" borderId="0" xfId="0" applyNumberFormat="1" applyBorder="1" applyAlignment="1">
      <alignment horizontal="left"/>
    </xf>
    <xf numFmtId="0" fontId="8" fillId="0" borderId="2" xfId="0" applyFont="1" applyBorder="1"/>
    <xf numFmtId="0" fontId="0" fillId="0" borderId="0" xfId="0" applyBorder="1"/>
    <xf numFmtId="4" fontId="8" fillId="0" borderId="0" xfId="0" applyNumberFormat="1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justify" vertical="center"/>
    </xf>
    <xf numFmtId="0" fontId="7" fillId="2" borderId="1" xfId="0" applyFont="1" applyFill="1" applyBorder="1"/>
    <xf numFmtId="0" fontId="10" fillId="2" borderId="1" xfId="0" applyFont="1" applyFill="1" applyBorder="1"/>
    <xf numFmtId="14" fontId="10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145" zoomScaleNormal="145" workbookViewId="0">
      <selection activeCell="E4" sqref="E4"/>
    </sheetView>
  </sheetViews>
  <sheetFormatPr defaultRowHeight="15" x14ac:dyDescent="0.25"/>
  <cols>
    <col min="1" max="1" width="16.7109375" customWidth="1"/>
    <col min="2" max="2" width="23" customWidth="1"/>
    <col min="3" max="3" width="21.140625" customWidth="1"/>
    <col min="4" max="4" width="35.140625" customWidth="1"/>
    <col min="5" max="5" width="28.42578125" customWidth="1"/>
  </cols>
  <sheetData>
    <row r="1" spans="1:7" x14ac:dyDescent="0.25">
      <c r="A1" s="31" t="s">
        <v>6</v>
      </c>
      <c r="B1" s="31"/>
      <c r="C1" s="31"/>
      <c r="D1" s="31"/>
    </row>
    <row r="2" spans="1:7" x14ac:dyDescent="0.25">
      <c r="A2" s="1" t="s">
        <v>3</v>
      </c>
      <c r="B2" s="17">
        <v>34848000</v>
      </c>
      <c r="C2" s="16">
        <v>7.0000000000000007E-2</v>
      </c>
      <c r="D2" s="17">
        <f>B2*C2</f>
        <v>2439360</v>
      </c>
      <c r="E2" s="15">
        <f>B2*20/100</f>
        <v>6969600</v>
      </c>
    </row>
    <row r="3" spans="1:7" x14ac:dyDescent="0.25">
      <c r="A3" s="4"/>
      <c r="B3" s="2"/>
      <c r="C3" s="13"/>
      <c r="D3" s="13"/>
    </row>
    <row r="4" spans="1:7" x14ac:dyDescent="0.25">
      <c r="A4" s="4" t="s">
        <v>4</v>
      </c>
      <c r="B4" s="2"/>
      <c r="C4" s="3"/>
      <c r="D4" s="3"/>
    </row>
    <row r="5" spans="1:7" ht="28.5" x14ac:dyDescent="0.25">
      <c r="A5" s="5" t="s">
        <v>0</v>
      </c>
      <c r="B5" s="6" t="s">
        <v>5</v>
      </c>
      <c r="C5" s="7" t="s">
        <v>1</v>
      </c>
      <c r="D5" s="8" t="s">
        <v>2</v>
      </c>
    </row>
    <row r="6" spans="1:7" x14ac:dyDescent="0.25">
      <c r="A6" s="21">
        <f>B2</f>
        <v>34848000</v>
      </c>
      <c r="B6" s="32" t="s">
        <v>7</v>
      </c>
      <c r="C6" s="9"/>
      <c r="D6" s="14">
        <f>B2*D7</f>
        <v>1219680</v>
      </c>
      <c r="E6" s="15"/>
    </row>
    <row r="7" spans="1:7" x14ac:dyDescent="0.25">
      <c r="A7" s="22">
        <f>A6-D2</f>
        <v>32408640</v>
      </c>
      <c r="B7" s="32" t="s">
        <v>8</v>
      </c>
      <c r="C7" s="10"/>
      <c r="D7" s="25">
        <v>3.5000000000000003E-2</v>
      </c>
    </row>
    <row r="8" spans="1:7" x14ac:dyDescent="0.25">
      <c r="A8" s="22">
        <f>A7-D2</f>
        <v>29969280</v>
      </c>
      <c r="B8" s="32" t="s">
        <v>20</v>
      </c>
      <c r="C8" s="11"/>
      <c r="D8" s="12"/>
    </row>
    <row r="9" spans="1:7" x14ac:dyDescent="0.25">
      <c r="A9" s="22">
        <f>A8-D2</f>
        <v>27529920</v>
      </c>
      <c r="B9" s="32" t="s">
        <v>9</v>
      </c>
      <c r="C9" s="11"/>
      <c r="D9" s="12"/>
      <c r="G9">
        <f>14*7</f>
        <v>98</v>
      </c>
    </row>
    <row r="10" spans="1:7" x14ac:dyDescent="0.25">
      <c r="A10" s="22">
        <f>A9-D2</f>
        <v>25090560</v>
      </c>
      <c r="B10" s="32" t="s">
        <v>10</v>
      </c>
      <c r="C10" s="11"/>
      <c r="D10" s="12"/>
    </row>
    <row r="11" spans="1:7" x14ac:dyDescent="0.25">
      <c r="A11" s="22">
        <f>A10-D2</f>
        <v>22651200</v>
      </c>
      <c r="B11" s="32" t="s">
        <v>11</v>
      </c>
      <c r="C11" s="11"/>
      <c r="D11" s="12"/>
    </row>
    <row r="12" spans="1:7" x14ac:dyDescent="0.25">
      <c r="A12" s="22">
        <f>A11-D2</f>
        <v>20211840</v>
      </c>
      <c r="B12" s="32" t="s">
        <v>12</v>
      </c>
      <c r="C12" s="11"/>
      <c r="D12" s="12"/>
    </row>
    <row r="13" spans="1:7" x14ac:dyDescent="0.25">
      <c r="A13" s="20">
        <f>A12-D2</f>
        <v>17772480</v>
      </c>
      <c r="B13" s="33" t="s">
        <v>13</v>
      </c>
      <c r="C13" s="13"/>
      <c r="D13" s="13"/>
    </row>
    <row r="14" spans="1:7" x14ac:dyDescent="0.25">
      <c r="A14" s="19">
        <f>A13-D2</f>
        <v>15333120</v>
      </c>
      <c r="B14" s="34" t="s">
        <v>14</v>
      </c>
      <c r="C14" s="18"/>
      <c r="D14" s="18"/>
    </row>
    <row r="15" spans="1:7" x14ac:dyDescent="0.25">
      <c r="A15" s="19">
        <f>A14-D2</f>
        <v>12893760</v>
      </c>
      <c r="B15" s="35" t="s">
        <v>15</v>
      </c>
      <c r="C15" s="18"/>
      <c r="D15" s="18"/>
    </row>
    <row r="16" spans="1:7" x14ac:dyDescent="0.25">
      <c r="A16" s="19">
        <f>A15-D2</f>
        <v>10454400</v>
      </c>
      <c r="B16" s="34" t="s">
        <v>16</v>
      </c>
      <c r="C16" s="18"/>
      <c r="D16" s="18"/>
    </row>
    <row r="17" spans="1:5" x14ac:dyDescent="0.25">
      <c r="A17" s="19">
        <f>A16-D2</f>
        <v>8015040</v>
      </c>
      <c r="B17" s="34" t="s">
        <v>17</v>
      </c>
      <c r="C17" s="18"/>
      <c r="D17" s="18"/>
    </row>
    <row r="18" spans="1:5" x14ac:dyDescent="0.25">
      <c r="A18" s="19">
        <f>A17-D2</f>
        <v>5575680</v>
      </c>
      <c r="B18" s="34" t="s">
        <v>21</v>
      </c>
      <c r="C18" s="18"/>
      <c r="D18" s="18"/>
    </row>
    <row r="19" spans="1:5" x14ac:dyDescent="0.25">
      <c r="A19" s="19">
        <f>A18-D2</f>
        <v>3136320</v>
      </c>
      <c r="B19" s="34" t="s">
        <v>18</v>
      </c>
      <c r="C19" s="18"/>
      <c r="D19" s="18"/>
      <c r="E19" s="15"/>
    </row>
    <row r="20" spans="1:5" x14ac:dyDescent="0.25">
      <c r="A20" s="29">
        <f>A19-D2</f>
        <v>696960</v>
      </c>
      <c r="B20" s="30" t="s">
        <v>19</v>
      </c>
      <c r="C20" s="28"/>
      <c r="D20" s="28"/>
    </row>
    <row r="21" spans="1:5" x14ac:dyDescent="0.25">
      <c r="A21" s="26"/>
      <c r="B21" s="27"/>
      <c r="C21" s="28"/>
      <c r="D21" s="28"/>
    </row>
    <row r="22" spans="1:5" x14ac:dyDescent="0.25">
      <c r="A22" s="26"/>
      <c r="B22" s="27"/>
      <c r="C22" s="28"/>
      <c r="D22" s="28"/>
    </row>
    <row r="23" spans="1:5" x14ac:dyDescent="0.25">
      <c r="B23" s="23"/>
      <c r="C23" s="15"/>
    </row>
    <row r="24" spans="1:5" x14ac:dyDescent="0.25">
      <c r="A24" s="24"/>
    </row>
  </sheetData>
  <mergeCells count="1">
    <mergeCell ref="A1:D1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2021-01-12T09:18:28Z</dcterms:modified>
</cp:coreProperties>
</file>