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autoCompressPictures="0"/>
  <bookViews>
    <workbookView xWindow="0" yWindow="0" windowWidth="25600" windowHeight="14420"/>
  </bookViews>
  <sheets>
    <sheet name="осн" sheetId="1" r:id="rId1"/>
    <sheet name="Лист2" sheetId="3" r:id="rId2"/>
  </sheets>
  <definedNames>
    <definedName name="_xlnm._FilterDatabase" localSheetId="0" hidden="1">осн!$A$5:$F$113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9" i="1" l="1"/>
  <c r="F6" i="1"/>
  <c r="F117" i="1"/>
  <c r="A119" i="1"/>
  <c r="A12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8" i="1"/>
  <c r="A89" i="1"/>
  <c r="A90" i="1"/>
  <c r="A92" i="1"/>
  <c r="A93" i="1"/>
  <c r="A94" i="1"/>
  <c r="A95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</calcChain>
</file>

<file path=xl/sharedStrings.xml><?xml version="1.0" encoding="utf-8"?>
<sst xmlns="http://schemas.openxmlformats.org/spreadsheetml/2006/main" count="334" uniqueCount="238">
  <si>
    <t>Рыночная стоимость, руб. без НДС</t>
  </si>
  <si>
    <t>Наименование</t>
  </si>
  <si>
    <t>№ п/п</t>
  </si>
  <si>
    <t>ООО "НПО "Мостовик"</t>
  </si>
  <si>
    <t>Оборудование</t>
  </si>
  <si>
    <t>Автотранспорт</t>
  </si>
  <si>
    <t>Недвижимое имущество</t>
  </si>
  <si>
    <t>Части строительной техники</t>
  </si>
  <si>
    <t>Строительная техника</t>
  </si>
  <si>
    <t>Местонахождение</t>
  </si>
  <si>
    <t>Инв. №</t>
  </si>
  <si>
    <t>Автомобиль FORD "RANGER"  гос.№А 629 ВС 25rus (2008 г.в.)</t>
  </si>
  <si>
    <t>Ц14380</t>
  </si>
  <si>
    <t>Автомобиль FORD "RANGER"  гос.№С 176 ХМ 55 (2008 г.в.)</t>
  </si>
  <si>
    <t>Ц14496</t>
  </si>
  <si>
    <t>Автомобиль Mitsubishi L200 грузовой бортовой, гос.№ Р 262 ХМ 55 (2011 г.в.)</t>
  </si>
  <si>
    <t>Ц23732</t>
  </si>
  <si>
    <t>Автомобиль Mitsubishi L200 легковой гос.№ О 674 ТР 55 rus (2008 г.в.)</t>
  </si>
  <si>
    <t>Ц16389</t>
  </si>
  <si>
    <t>Автомобиль Mitsubishi Lancer 1.5 гос.№ Р 742 ВЕ 55 rus (2010 г.в.)</t>
  </si>
  <si>
    <t>Ц18040</t>
  </si>
  <si>
    <t>Автомобиль SsangYong KYRON II, легковой , гос.№ А 899 АК 123 rus (2010 г.в.)</t>
  </si>
  <si>
    <t>Ц19789</t>
  </si>
  <si>
    <t>Автомобиль SsangYong KYRON II, легковой , гос.№ Р 290 ВС 55 rus (2010 г.в.)</t>
  </si>
  <si>
    <t>Ц18328</t>
  </si>
  <si>
    <t>Автомобиль TOYOTA Camry гос. № О 777 ТО (2009 г.в.)</t>
  </si>
  <si>
    <t>Ю0001016</t>
  </si>
  <si>
    <t>Автомобиль TOYOTA CAMRY легковой гос.№ О 565 ОН (2008 г.в.)</t>
  </si>
  <si>
    <t>Ц14484</t>
  </si>
  <si>
    <t>Автомобиль TOYOTA COROLLA легковой гос.№ С 857 УН 55 (2007 г.в.)</t>
  </si>
  <si>
    <t>Ц12569</t>
  </si>
  <si>
    <t>Автомобиль TOYOTA LAND CRUISER PRADO легковой, гос.№ К 841 ОК 75 (2004 г.в.)</t>
  </si>
  <si>
    <t>Ц22959</t>
  </si>
  <si>
    <t>Автомобиль TOYOTA TOURING HIACE  гос.№ С 948 ВН 25 регион (2002 г.в.)</t>
  </si>
  <si>
    <t>Ц14243</t>
  </si>
  <si>
    <t>Автомобиль VOLKSWAGEN 2KN CADDY MAXI грузовой фургон, гос.№ Р 633 КТ 55 (2010 г.в.)</t>
  </si>
  <si>
    <t>Ц20373</t>
  </si>
  <si>
    <t>Автомобиль VOLKSWAGEN CADDY легковой, гос.№ Р 935 НН 55 (2010 г.в.)</t>
  </si>
  <si>
    <t>Ц22296</t>
  </si>
  <si>
    <t>Ц18745</t>
  </si>
  <si>
    <t>Автомобиль КАМАЗ 65115 ,гос№ М 687 СН</t>
  </si>
  <si>
    <t>Ц09745</t>
  </si>
  <si>
    <t>Автомобиль КАМАЗ 65115 ,гос№ М 688 СН</t>
  </si>
  <si>
    <t>Ц09748</t>
  </si>
  <si>
    <t>Автомобиль КАМАЗ 65115 ,гос№ М 689 СН</t>
  </si>
  <si>
    <t>Ц09747</t>
  </si>
  <si>
    <t>Автомобиль КАМАЗ 65115 ,гос№ М 690 СН</t>
  </si>
  <si>
    <t>Ц09746</t>
  </si>
  <si>
    <t>Ц13805</t>
  </si>
  <si>
    <t>Ц15220</t>
  </si>
  <si>
    <t>Ц23001</t>
  </si>
  <si>
    <t>Ц01942</t>
  </si>
  <si>
    <t>Весы автомобильные ВАЛ 80-18</t>
  </si>
  <si>
    <t>Ю0001530</t>
  </si>
  <si>
    <t>Ц22368</t>
  </si>
  <si>
    <t>Компрессор дизельный IRMAIR 11</t>
  </si>
  <si>
    <t>Ц15503</t>
  </si>
  <si>
    <t>Виброкаток Long Gong CDM 250А гос.№79-27 ОК</t>
  </si>
  <si>
    <t>Ц14693</t>
  </si>
  <si>
    <t>Машина бурильно-крановая БКМ-516 гос.№ М 930 НС</t>
  </si>
  <si>
    <t>Ц06930</t>
  </si>
  <si>
    <t>Экскаватор  HITACHI ZX330-3, гос. № 50-46 ОР 55</t>
  </si>
  <si>
    <t>Ц19436</t>
  </si>
  <si>
    <t>Экскаватор-погрузчик NEW HOLLAND В115В, гос. №1692 КО 23</t>
  </si>
  <si>
    <t>Ю0002119</t>
  </si>
  <si>
    <t>Ю0002611</t>
  </si>
  <si>
    <t>Ю0002607</t>
  </si>
  <si>
    <t>Ю0002590</t>
  </si>
  <si>
    <t>Ю0002615</t>
  </si>
  <si>
    <t>Ю0002631</t>
  </si>
  <si>
    <t>Ю0002596</t>
  </si>
  <si>
    <t xml:space="preserve">Мачта буровой установки RAPTOR TWS 1400 </t>
  </si>
  <si>
    <t>Ю0002603</t>
  </si>
  <si>
    <t>Противовес, стрела, цилиндр бокового наклона, цилиндр наклона вперед, гидромолот от Установки сваебойной JUNTTAN PM25LC</t>
  </si>
  <si>
    <t>Ю0002600</t>
  </si>
  <si>
    <t>Ю0002586</t>
  </si>
  <si>
    <t>Грузовая тележка, тяговая лебедка, мост, стяжка, приводная тележка, ведомая тележка крана козлового ККС-12,5</t>
  </si>
  <si>
    <t>Ю0002647</t>
  </si>
  <si>
    <t>Наружная часть режущего органа B-2, передняя оболочка - низ, хвостовой щит, укладчик блоков отделки ТПК Lovat 238 RME SE</t>
  </si>
  <si>
    <t>Ю0002639</t>
  </si>
  <si>
    <t>Наружная часть режущего органа B-4, стационарный щит - низ, секция разгрузки 2, опалубочные формы тюбингов (3 комплекта) ТПК Lovat 238 RME SE</t>
  </si>
  <si>
    <t>Ю0002640</t>
  </si>
  <si>
    <t>Ю0002635</t>
  </si>
  <si>
    <t>Ротор-породоразрушающий (режущий) орган центр часть, контейнер 40 фт. (с технологическим оборудованием) ТПК Lovat 238 RME SE</t>
  </si>
  <si>
    <t>Ю0002641</t>
  </si>
  <si>
    <t>Секции стрелы крана 8 шт., механизм подьема крана, крюковая подвеска крана башенного ST 60/23 на анкерах</t>
  </si>
  <si>
    <t>Ю0002627</t>
  </si>
  <si>
    <t>Ю0002619</t>
  </si>
  <si>
    <t>Ю0002623</t>
  </si>
  <si>
    <t>Здания временные</t>
  </si>
  <si>
    <t>Здание мобильное "САВА" А8х2,4 (на раме 2396)</t>
  </si>
  <si>
    <t>Ю0000513</t>
  </si>
  <si>
    <t>Здание мобильное "САВА" А8х2,4 (на раме 2397)</t>
  </si>
  <si>
    <t>Ц25460</t>
  </si>
  <si>
    <t>Здание мобильное "САВА" А8х2,4 (на раме 2398)</t>
  </si>
  <si>
    <t>Ю0000517</t>
  </si>
  <si>
    <t>Здание мобильное "САВА" А8х2,4 (на раме 2432)</t>
  </si>
  <si>
    <t>Ю0000514</t>
  </si>
  <si>
    <t>Здание мобильное "САВА" А8х2,4 (на раме 2433)</t>
  </si>
  <si>
    <t>Ю0000515</t>
  </si>
  <si>
    <t>Здание мобильное "САВА" А8х2,4 (на раме 2434)</t>
  </si>
  <si>
    <t>Ю0000516</t>
  </si>
  <si>
    <t>Здание мобильное "САВА" А8х2,4 (на раме 2457)</t>
  </si>
  <si>
    <t>Ю0000947</t>
  </si>
  <si>
    <t>Здание мобильное "САВА" А8х2,4 (на раме 2458)</t>
  </si>
  <si>
    <t>Ю0000948</t>
  </si>
  <si>
    <t>Здание мобильное "САВА" А8х2,4 (на раме 2460)</t>
  </si>
  <si>
    <t>Ю0000950</t>
  </si>
  <si>
    <t>Здание мобильное "САВА" А8х2,4 (на раме 2462)</t>
  </si>
  <si>
    <t>Ю0000951</t>
  </si>
  <si>
    <t>Здание мобильное "САВА" НС 8х2,8 (на раме 2414.2415)</t>
  </si>
  <si>
    <t>Ц25463</t>
  </si>
  <si>
    <t>Здание мобильное "САВА" НС 8х2,8 (на раме 2410.2411)</t>
  </si>
  <si>
    <t>Ц25462</t>
  </si>
  <si>
    <t>Здание мобильное "САВА" А8х2,4 (на раме 2454)</t>
  </si>
  <si>
    <t>Ю0000574</t>
  </si>
  <si>
    <t>Здание мобильное "САВА" А8х2,4 (на раме 2455)</t>
  </si>
  <si>
    <t>Ю0000575</t>
  </si>
  <si>
    <t>Здание мобильное "САВА" А8х2,4 (повыш. комфорт.) (2370)</t>
  </si>
  <si>
    <t>Ц25196</t>
  </si>
  <si>
    <t>Здание мобильное "САВА" А8х2,4 (повыш. комфорт) (2371)</t>
  </si>
  <si>
    <t>Ц25195</t>
  </si>
  <si>
    <t>Здание мобильное "САВА" А8х2,4 (2389)</t>
  </si>
  <si>
    <t>Ю0000160</t>
  </si>
  <si>
    <t>Здание мобильное "САВА" А8х2,4 (2390)</t>
  </si>
  <si>
    <t>Ю0000158</t>
  </si>
  <si>
    <t>Здание мобильное "САВА" А8х2,4 (2391)</t>
  </si>
  <si>
    <t>Ю0000161</t>
  </si>
  <si>
    <t>Здание мобильное "САВА" А8х2,4 (2392)</t>
  </si>
  <si>
    <t>Ю0000159</t>
  </si>
  <si>
    <t>Здание мобильное "САВА" А8х2,4 (2394)</t>
  </si>
  <si>
    <t>Ю0000162</t>
  </si>
  <si>
    <t>Здание мобильное "САВА" А8х2,4 (на раме 2362)</t>
  </si>
  <si>
    <t>Ю0000189</t>
  </si>
  <si>
    <t>Здание мобильное "САВА" А8х2,4 (на раме 2357)</t>
  </si>
  <si>
    <t>Ю0000284</t>
  </si>
  <si>
    <t>Здание мобильное "САВА" А8х2,4 (на раме 2358)</t>
  </si>
  <si>
    <t>Ю0000285</t>
  </si>
  <si>
    <t>Здание мобильное "САВА" А8х2,4 (на раме 2363)</t>
  </si>
  <si>
    <t>Ю0000190</t>
  </si>
  <si>
    <t>Здание мобильное "САВА" А8х2,4 (на раме 2364)</t>
  </si>
  <si>
    <t>Ю0000191</t>
  </si>
  <si>
    <t>Здание мобильное "САВА" А8х2,4 (на раме 2365)</t>
  </si>
  <si>
    <t>Ю0000192</t>
  </si>
  <si>
    <t>Здание мобильное "САВА" А8х2,4 (на раме 2368)</t>
  </si>
  <si>
    <t>Ю0000193</t>
  </si>
  <si>
    <t>Здание мобильное "САВА" А8х2,4 (на раме 2382)</t>
  </si>
  <si>
    <t>Ю0000401</t>
  </si>
  <si>
    <t>Здание мобильное "САВА" А8х2,4 (на раме 2383)</t>
  </si>
  <si>
    <t>Ю0000402</t>
  </si>
  <si>
    <t>Здание мобильное "САВА" А8х2,4 (на раме 2384)</t>
  </si>
  <si>
    <t>Ю0000403</t>
  </si>
  <si>
    <t>Здание мобильное "САВА" А8х2,4 (на раме 2386)</t>
  </si>
  <si>
    <t>Ю0000404</t>
  </si>
  <si>
    <t>Здание мобильное "САВА" А8х2,4 (на раме 2387)</t>
  </si>
  <si>
    <t>Ю0000397</t>
  </si>
  <si>
    <t>Здание мобильное "САВА" А8х2,4 (на раме 2388)</t>
  </si>
  <si>
    <t>Ю0000398</t>
  </si>
  <si>
    <t>Здание мобильное "САВА" А8х2,4 (на раме 2436)</t>
  </si>
  <si>
    <t>Ю0000806</t>
  </si>
  <si>
    <t>Здание мобильное "САВА" А8х2,4 (на раме 2439)</t>
  </si>
  <si>
    <t>Ю0000807</t>
  </si>
  <si>
    <t>Здание мобильное "САВА" А8х2,4 (на раме 2464)</t>
  </si>
  <si>
    <t>Ю0000952</t>
  </si>
  <si>
    <t>Здание мобильное "САВА" А8х2,4 (на раме 2385)</t>
  </si>
  <si>
    <t>Ю0000400</t>
  </si>
  <si>
    <t>Здание мобильное "САВА" А8х2,4 (на раме 2352)</t>
  </si>
  <si>
    <t>Ц25187</t>
  </si>
  <si>
    <t>Здание мобильное "САВА" А8х2,4 (на раме 2354)</t>
  </si>
  <si>
    <t>Ц25189</t>
  </si>
  <si>
    <t>Здание мобильное "САВА" А8х2,4 (на раме 2355)</t>
  </si>
  <si>
    <t>Ц25190</t>
  </si>
  <si>
    <t>Здание мобильное "САВА" А8х2,4 (на раме 2356)</t>
  </si>
  <si>
    <t>Ю0000283</t>
  </si>
  <si>
    <t>Здание мобильное "САВА" А8х2,4 (на раме 2359)</t>
  </si>
  <si>
    <t>Ю0000286</t>
  </si>
  <si>
    <t>Здание мобильное "САВА" А8х2,4 (на раме 2377)</t>
  </si>
  <si>
    <t>Ю0000427</t>
  </si>
  <si>
    <t>Здание мобильное "САВА" А8х2,4 (на раме 2378)</t>
  </si>
  <si>
    <t>Ю0000428</t>
  </si>
  <si>
    <t>Здание мобильное "САВА" А8х2,4 (на раме 2379)</t>
  </si>
  <si>
    <t>Ю0000429</t>
  </si>
  <si>
    <t>Здание мобильное "САВА" А8х2,4 (на раме 2380)</t>
  </si>
  <si>
    <t>Ю0000430</t>
  </si>
  <si>
    <t>Здание мобильное "САВА" А8х2,4 (на раме 2381)</t>
  </si>
  <si>
    <t>Ю0000399</t>
  </si>
  <si>
    <t>Здание мобильное "САВА" А8х2,4 (на раме 2399)</t>
  </si>
  <si>
    <t>Ц25459</t>
  </si>
  <si>
    <t>Здание мобильное "САВА" А8х2,4 (на раме 2400)</t>
  </si>
  <si>
    <t>Ц25458</t>
  </si>
  <si>
    <t>Здание мобильное "САВА" А8х2,4 (на раме 2402)</t>
  </si>
  <si>
    <t>Ц25449</t>
  </si>
  <si>
    <t>Здание мобильное "САВА" А8х2,4 (на раме 2405)</t>
  </si>
  <si>
    <t>Ц25448</t>
  </si>
  <si>
    <t>Здание мобильное "САВА" А8х2,4 (на раме 2465)</t>
  </si>
  <si>
    <t>Ю0001128</t>
  </si>
  <si>
    <t>Здание мобильное "САВА" А8х2,8 (столовая) (2408,2409)</t>
  </si>
  <si>
    <t>Ц25191</t>
  </si>
  <si>
    <t>Здание мобильное "САВА" А8х2,4 (на раме 2404)</t>
  </si>
  <si>
    <t>Ц25468</t>
  </si>
  <si>
    <t>Ц25469</t>
  </si>
  <si>
    <t>Доли в компаниях</t>
  </si>
  <si>
    <t>Московская область, Домодедовский р-н, м-н Барыбино, владение "РосМонолит", строение 1</t>
  </si>
  <si>
    <t>Ростовская область, 1-й км Новошахтинского шоссе</t>
  </si>
  <si>
    <t>Пермский край, г.Пермь, ул.Промышленная, д.110</t>
  </si>
  <si>
    <t>Омская область,Омский район,  п.Горячий Ключ, база НПО "Мостовик", ул.Железнодорожная,16</t>
  </si>
  <si>
    <t>Омская область,Омский район,  п.Горячий Ключ, база НПО "Мостовик", ул.Железнодорожная,12</t>
  </si>
  <si>
    <t>Омская область, г. Омск, ул. Конева,12</t>
  </si>
  <si>
    <t>Томская область, г.Томск, проспект Ленина 145</t>
  </si>
  <si>
    <t>Забайкальский край, г. Чита, Романовский тракт 49, строение 4</t>
  </si>
  <si>
    <t>Приморский край, г.Артем, ул.Карагандинская 49</t>
  </si>
  <si>
    <t>Краснодарский край, г.Новороссийск, Парк Б</t>
  </si>
  <si>
    <t>Красноярский край, г. Минусинск,  п. Зеленый Бор, ул. Сосновая, 1</t>
  </si>
  <si>
    <t>Омская обл., Омский р-н, с. Дружино, ул. 60 лет Октября, д. 8</t>
  </si>
  <si>
    <t>г. Москва, ул. Трофимова, ул. Трофимова, д. 6Б</t>
  </si>
  <si>
    <t>г. Москва, ул.Кантемировская, д.45</t>
  </si>
  <si>
    <t>г. Москва, просп. Пролетарский, д. 19, корп.2</t>
  </si>
  <si>
    <t>Краснодарский край, г.Новороссийск, Парк Б, аренда ООО МонтажСпецСтрой</t>
  </si>
  <si>
    <t>Омская область, г. Омск, ул. 70 лет Октября, д.15/1</t>
  </si>
  <si>
    <t>ЛОТ № 2</t>
  </si>
  <si>
    <t>Земельный участок с разрешенным использованием: для строительства СТО, общей площадью 16 000 кв. м, кадастровый номер 55:20:040117:22, расположенный по адресу: Омская обл., Омский р-н, с. Дружино, ул. 60 лет Октября, д. 8</t>
  </si>
  <si>
    <t>Квартира общей площадью 54,4 кв. м, условный номер 77-7705/052/2011-597, расположенная по адресу: г. Москва, ул. Кантемировская, д. 45, кв. 20</t>
  </si>
  <si>
    <t>Квартира общей площадью 52,1 кв. м, условный номер 77-77-04/098/2007-482, расположенная по адресу: г. Москва, ул. Трофимова, д. 6Б, кв. 4</t>
  </si>
  <si>
    <t>Нежилое помещение общей площадью 197,6 кв. м, условный номер 24315, расположенное по адресу: г. Москва пр. Пролетарский, д. 19, корп. 2, помещение III (комнаты № 11-30, 20а)</t>
  </si>
  <si>
    <t>Насос высоконапорный трехплунжерный</t>
  </si>
  <si>
    <t>Гидравлические опоры мачты, основание мачты, верхняя часть мачроторной буровой установки Бауэр BG 36</t>
  </si>
  <si>
    <t>Гидравлические опоры мачты, верхняя часть мачты, головка мач роторной буровой установки  Бауэр BG 36</t>
  </si>
  <si>
    <t>Кабина и кузов крана KOBELCO RK500-2</t>
  </si>
  <si>
    <t xml:space="preserve">Кабина и кузов  крана ТADANO GR-550ЕХ </t>
  </si>
  <si>
    <t>Кабина и кузов крана самоходного  KATO RK50H-L2</t>
  </si>
  <si>
    <t xml:space="preserve">Кузов и кабина  автокрана TADANO GR-500N </t>
  </si>
  <si>
    <t xml:space="preserve">Стрела и колеса  автокрана TADANO GR600-N1 </t>
  </si>
  <si>
    <t xml:space="preserve">Поворотный  круг, мачта, ротор, келли-штанга, лебедка от Буровой машины YTR260 </t>
  </si>
  <si>
    <t>Секции стрелы крана 8 шт., механизм подъема крана, крюковая подвеска крана башенного ST 60/23 на анкерах</t>
  </si>
  <si>
    <t>Автомобиль грузовой бортовой KIA BONGO III, гос.№ Р 260 ЕВ</t>
  </si>
  <si>
    <t>Приложение №2</t>
  </si>
  <si>
    <t xml:space="preserve">к положению № 5  о порядке, условиях и сроках продажи имущества  </t>
  </si>
  <si>
    <t>ЛОТ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</si>
</sst>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4" fontId="2" fillId="0" borderId="1" xfId="0" applyNumberFormat="1" applyFont="1" applyFill="1" applyBorder="1" applyAlignment="1">
      <alignment horizontal="justify" vertical="center"/>
    </xf>
    <xf numFmtId="4" fontId="2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4" fontId="2" fillId="0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</cellXfs>
  <cellStyles count="22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Обычный" xfId="0" builtinId="0"/>
    <cellStyle name="Обычный 2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3" builtinId="9" hidden="1"/>
    <cellStyle name="Просмотренная гиперссылка" xfId="15" builtinId="9" hidden="1"/>
    <cellStyle name="Просмотренная гиперссылка" xfId="17" builtinId="9" hidden="1"/>
    <cellStyle name="Просмотренная гиперссылка" xfId="19" builtinId="9" hidden="1"/>
    <cellStyle name="Просмотренная гиперссылка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3"/>
  <sheetViews>
    <sheetView tabSelected="1" zoomScale="125" zoomScaleNormal="125" zoomScalePageLayoutView="125" workbookViewId="0">
      <pane ySplit="5" topLeftCell="A17" activePane="bottomLeft" state="frozen"/>
      <selection pane="bottomLeft" activeCell="A4" sqref="A4:F4"/>
    </sheetView>
  </sheetViews>
  <sheetFormatPr baseColWidth="10" defaultColWidth="8.83203125" defaultRowHeight="14" outlineLevelCol="1" x14ac:dyDescent="0"/>
  <cols>
    <col min="1" max="1" width="5.33203125" style="4" customWidth="1"/>
    <col min="2" max="2" width="57.6640625" style="3" customWidth="1"/>
    <col min="3" max="3" width="12.5" style="3" customWidth="1" outlineLevel="1"/>
    <col min="4" max="4" width="13.5" style="3" hidden="1" customWidth="1" outlineLevel="1"/>
    <col min="5" max="5" width="20.33203125" style="14" customWidth="1" outlineLevel="1"/>
    <col min="6" max="6" width="14.6640625" style="2" customWidth="1"/>
    <col min="7" max="7" width="10.33203125" style="1" bestFit="1" customWidth="1"/>
    <col min="8" max="16384" width="8.83203125" style="1"/>
  </cols>
  <sheetData>
    <row r="1" spans="1:6">
      <c r="B1" s="3" t="s">
        <v>235</v>
      </c>
    </row>
    <row r="2" spans="1:6">
      <c r="B2" s="3" t="s">
        <v>236</v>
      </c>
    </row>
    <row r="3" spans="1:6" ht="16.5" customHeight="1">
      <c r="B3" s="3" t="s">
        <v>3</v>
      </c>
    </row>
    <row r="4" spans="1:6">
      <c r="A4" s="17" t="s">
        <v>237</v>
      </c>
      <c r="B4" s="17"/>
      <c r="C4" s="17"/>
      <c r="D4" s="17"/>
      <c r="E4" s="17"/>
      <c r="F4" s="17"/>
    </row>
    <row r="5" spans="1:6" ht="32.25" customHeight="1">
      <c r="A5" s="9" t="s">
        <v>2</v>
      </c>
      <c r="B5" s="9" t="s">
        <v>1</v>
      </c>
      <c r="C5" s="9" t="s">
        <v>10</v>
      </c>
      <c r="D5" s="8" t="s">
        <v>0</v>
      </c>
      <c r="E5" s="8" t="s">
        <v>9</v>
      </c>
      <c r="F5" s="8" t="s">
        <v>0</v>
      </c>
    </row>
    <row r="6" spans="1:6">
      <c r="A6" s="6"/>
      <c r="B6" s="10" t="s">
        <v>5</v>
      </c>
      <c r="C6" s="10"/>
      <c r="D6" s="11"/>
      <c r="E6" s="15"/>
      <c r="F6" s="18">
        <f>SUM(D7:D113)</f>
        <v>90834966</v>
      </c>
    </row>
    <row r="7" spans="1:6" ht="40">
      <c r="A7" s="6">
        <v>1</v>
      </c>
      <c r="B7" s="5" t="s">
        <v>11</v>
      </c>
      <c r="C7" s="5" t="s">
        <v>12</v>
      </c>
      <c r="D7" s="12">
        <v>248305</v>
      </c>
      <c r="E7" s="16" t="s">
        <v>205</v>
      </c>
      <c r="F7" s="19"/>
    </row>
    <row r="8" spans="1:6" ht="40">
      <c r="A8" s="6">
        <f>A7+1</f>
        <v>2</v>
      </c>
      <c r="B8" s="5" t="s">
        <v>13</v>
      </c>
      <c r="C8" s="5" t="s">
        <v>14</v>
      </c>
      <c r="D8" s="12">
        <v>238983</v>
      </c>
      <c r="E8" s="16" t="s">
        <v>205</v>
      </c>
      <c r="F8" s="19"/>
    </row>
    <row r="9" spans="1:6" ht="40">
      <c r="A9" s="6">
        <f t="shared" ref="A9:A25" si="0">A8+1</f>
        <v>3</v>
      </c>
      <c r="B9" s="5" t="s">
        <v>15</v>
      </c>
      <c r="C9" s="5" t="s">
        <v>16</v>
      </c>
      <c r="D9" s="12">
        <v>438136</v>
      </c>
      <c r="E9" s="16" t="s">
        <v>205</v>
      </c>
      <c r="F9" s="19"/>
    </row>
    <row r="10" spans="1:6" ht="40">
      <c r="A10" s="6">
        <f t="shared" si="0"/>
        <v>4</v>
      </c>
      <c r="B10" s="5" t="s">
        <v>17</v>
      </c>
      <c r="C10" s="5" t="s">
        <v>18</v>
      </c>
      <c r="D10" s="12">
        <v>458475</v>
      </c>
      <c r="E10" s="16" t="s">
        <v>205</v>
      </c>
      <c r="F10" s="19"/>
    </row>
    <row r="11" spans="1:6" ht="40">
      <c r="A11" s="6">
        <f t="shared" si="0"/>
        <v>5</v>
      </c>
      <c r="B11" s="5" t="s">
        <v>19</v>
      </c>
      <c r="C11" s="5" t="s">
        <v>20</v>
      </c>
      <c r="D11" s="12">
        <v>158475</v>
      </c>
      <c r="E11" s="16" t="s">
        <v>202</v>
      </c>
      <c r="F11" s="19"/>
    </row>
    <row r="12" spans="1:6" ht="40">
      <c r="A12" s="6">
        <f t="shared" si="0"/>
        <v>6</v>
      </c>
      <c r="B12" s="5" t="s">
        <v>21</v>
      </c>
      <c r="C12" s="5" t="s">
        <v>22</v>
      </c>
      <c r="D12" s="12">
        <v>420339</v>
      </c>
      <c r="E12" s="16" t="s">
        <v>202</v>
      </c>
      <c r="F12" s="19"/>
    </row>
    <row r="13" spans="1:6" ht="40">
      <c r="A13" s="6">
        <f t="shared" si="0"/>
        <v>7</v>
      </c>
      <c r="B13" s="5" t="s">
        <v>23</v>
      </c>
      <c r="C13" s="5" t="s">
        <v>24</v>
      </c>
      <c r="D13" s="12">
        <v>372034</v>
      </c>
      <c r="E13" s="16" t="s">
        <v>205</v>
      </c>
      <c r="F13" s="19"/>
    </row>
    <row r="14" spans="1:6" ht="40">
      <c r="A14" s="6">
        <f t="shared" si="0"/>
        <v>8</v>
      </c>
      <c r="B14" s="5" t="s">
        <v>25</v>
      </c>
      <c r="C14" s="5" t="s">
        <v>26</v>
      </c>
      <c r="D14" s="12">
        <v>399153</v>
      </c>
      <c r="E14" s="16" t="s">
        <v>205</v>
      </c>
      <c r="F14" s="19"/>
    </row>
    <row r="15" spans="1:6" ht="40">
      <c r="A15" s="6">
        <f t="shared" si="0"/>
        <v>9</v>
      </c>
      <c r="B15" s="5" t="s">
        <v>27</v>
      </c>
      <c r="C15" s="5" t="s">
        <v>28</v>
      </c>
      <c r="D15" s="12">
        <v>472881</v>
      </c>
      <c r="E15" s="16" t="s">
        <v>205</v>
      </c>
      <c r="F15" s="19"/>
    </row>
    <row r="16" spans="1:6" ht="40">
      <c r="A16" s="6">
        <f t="shared" si="0"/>
        <v>10</v>
      </c>
      <c r="B16" s="5" t="s">
        <v>29</v>
      </c>
      <c r="C16" s="5" t="s">
        <v>30</v>
      </c>
      <c r="D16" s="12">
        <v>294068</v>
      </c>
      <c r="E16" s="16" t="s">
        <v>205</v>
      </c>
      <c r="F16" s="19"/>
    </row>
    <row r="17" spans="1:6" ht="20">
      <c r="A17" s="6">
        <f t="shared" si="0"/>
        <v>11</v>
      </c>
      <c r="B17" s="5" t="s">
        <v>31</v>
      </c>
      <c r="C17" s="5" t="s">
        <v>32</v>
      </c>
      <c r="D17" s="12">
        <v>593220</v>
      </c>
      <c r="E17" s="16" t="s">
        <v>209</v>
      </c>
      <c r="F17" s="19"/>
    </row>
    <row r="18" spans="1:6" ht="20">
      <c r="A18" s="6">
        <f t="shared" si="0"/>
        <v>12</v>
      </c>
      <c r="B18" s="5" t="s">
        <v>33</v>
      </c>
      <c r="C18" s="5" t="s">
        <v>34</v>
      </c>
      <c r="D18" s="12">
        <v>713559</v>
      </c>
      <c r="E18" s="16" t="s">
        <v>210</v>
      </c>
      <c r="F18" s="19"/>
    </row>
    <row r="19" spans="1:6" ht="20.25" customHeight="1">
      <c r="A19" s="6">
        <f t="shared" si="0"/>
        <v>13</v>
      </c>
      <c r="B19" s="5" t="s">
        <v>35</v>
      </c>
      <c r="C19" s="5" t="s">
        <v>36</v>
      </c>
      <c r="D19" s="12">
        <v>294915</v>
      </c>
      <c r="E19" s="16" t="s">
        <v>211</v>
      </c>
      <c r="F19" s="19"/>
    </row>
    <row r="20" spans="1:6" ht="20">
      <c r="A20" s="6">
        <f t="shared" si="0"/>
        <v>14</v>
      </c>
      <c r="B20" s="5" t="s">
        <v>37</v>
      </c>
      <c r="C20" s="5" t="s">
        <v>38</v>
      </c>
      <c r="D20" s="12">
        <v>253390</v>
      </c>
      <c r="E20" s="16" t="s">
        <v>211</v>
      </c>
      <c r="F20" s="19"/>
    </row>
    <row r="21" spans="1:6" ht="20">
      <c r="A21" s="6">
        <f t="shared" si="0"/>
        <v>15</v>
      </c>
      <c r="B21" s="5" t="s">
        <v>234</v>
      </c>
      <c r="C21" s="5" t="s">
        <v>39</v>
      </c>
      <c r="D21" s="12">
        <v>310169</v>
      </c>
      <c r="E21" s="16" t="s">
        <v>211</v>
      </c>
      <c r="F21" s="19"/>
    </row>
    <row r="22" spans="1:6" ht="40">
      <c r="A22" s="6">
        <f t="shared" si="0"/>
        <v>16</v>
      </c>
      <c r="B22" s="5" t="s">
        <v>40</v>
      </c>
      <c r="C22" s="5" t="s">
        <v>41</v>
      </c>
      <c r="D22" s="12">
        <v>375424</v>
      </c>
      <c r="E22" s="16" t="s">
        <v>205</v>
      </c>
      <c r="F22" s="19"/>
    </row>
    <row r="23" spans="1:6" ht="40">
      <c r="A23" s="6">
        <f t="shared" si="0"/>
        <v>17</v>
      </c>
      <c r="B23" s="5" t="s">
        <v>42</v>
      </c>
      <c r="C23" s="5" t="s">
        <v>43</v>
      </c>
      <c r="D23" s="12">
        <v>423729</v>
      </c>
      <c r="E23" s="16" t="s">
        <v>205</v>
      </c>
      <c r="F23" s="19"/>
    </row>
    <row r="24" spans="1:6" ht="40">
      <c r="A24" s="6">
        <f t="shared" si="0"/>
        <v>18</v>
      </c>
      <c r="B24" s="5" t="s">
        <v>44</v>
      </c>
      <c r="C24" s="5" t="s">
        <v>45</v>
      </c>
      <c r="D24" s="12">
        <v>490678</v>
      </c>
      <c r="E24" s="16" t="s">
        <v>205</v>
      </c>
      <c r="F24" s="19"/>
    </row>
    <row r="25" spans="1:6" ht="40">
      <c r="A25" s="6">
        <f t="shared" si="0"/>
        <v>19</v>
      </c>
      <c r="B25" s="5" t="s">
        <v>46</v>
      </c>
      <c r="C25" s="5" t="s">
        <v>47</v>
      </c>
      <c r="D25" s="12">
        <v>433051</v>
      </c>
      <c r="E25" s="16" t="s">
        <v>205</v>
      </c>
      <c r="F25" s="19"/>
    </row>
    <row r="26" spans="1:6" ht="14" hidden="1" customHeight="1">
      <c r="A26" s="6"/>
      <c r="B26" s="10" t="s">
        <v>201</v>
      </c>
      <c r="C26" s="5"/>
      <c r="D26" s="12"/>
      <c r="E26" s="16"/>
      <c r="F26" s="19"/>
    </row>
    <row r="27" spans="1:6" ht="14" hidden="1" customHeight="1">
      <c r="A27" s="6"/>
      <c r="B27" s="5"/>
      <c r="C27" s="5"/>
      <c r="D27" s="12"/>
      <c r="E27" s="16"/>
      <c r="F27" s="19"/>
    </row>
    <row r="28" spans="1:6">
      <c r="A28" s="6"/>
      <c r="B28" s="10" t="s">
        <v>89</v>
      </c>
      <c r="C28" s="5"/>
      <c r="D28" s="12"/>
      <c r="E28" s="16"/>
      <c r="F28" s="19"/>
    </row>
    <row r="29" spans="1:6" ht="30">
      <c r="A29" s="6">
        <f>1+A25</f>
        <v>20</v>
      </c>
      <c r="B29" s="5" t="s">
        <v>90</v>
      </c>
      <c r="C29" s="5" t="s">
        <v>91</v>
      </c>
      <c r="D29" s="12">
        <v>108000</v>
      </c>
      <c r="E29" s="16" t="s">
        <v>212</v>
      </c>
      <c r="F29" s="19"/>
    </row>
    <row r="30" spans="1:6" ht="30">
      <c r="A30" s="6">
        <f>A29+1</f>
        <v>21</v>
      </c>
      <c r="B30" s="5" t="s">
        <v>92</v>
      </c>
      <c r="C30" s="5" t="s">
        <v>93</v>
      </c>
      <c r="D30" s="12">
        <v>108000</v>
      </c>
      <c r="E30" s="16" t="s">
        <v>212</v>
      </c>
      <c r="F30" s="19"/>
    </row>
    <row r="31" spans="1:6" ht="30">
      <c r="A31" s="6">
        <f t="shared" ref="A31:A84" si="1">A30+1</f>
        <v>22</v>
      </c>
      <c r="B31" s="5" t="s">
        <v>94</v>
      </c>
      <c r="C31" s="5" t="s">
        <v>95</v>
      </c>
      <c r="D31" s="12">
        <v>108000</v>
      </c>
      <c r="E31" s="16" t="s">
        <v>212</v>
      </c>
      <c r="F31" s="19"/>
    </row>
    <row r="32" spans="1:6" ht="30">
      <c r="A32" s="6">
        <f t="shared" si="1"/>
        <v>23</v>
      </c>
      <c r="B32" s="5" t="s">
        <v>96</v>
      </c>
      <c r="C32" s="5" t="s">
        <v>97</v>
      </c>
      <c r="D32" s="12">
        <v>108000</v>
      </c>
      <c r="E32" s="16" t="s">
        <v>212</v>
      </c>
      <c r="F32" s="19"/>
    </row>
    <row r="33" spans="1:6" ht="30">
      <c r="A33" s="6">
        <f t="shared" si="1"/>
        <v>24</v>
      </c>
      <c r="B33" s="5" t="s">
        <v>98</v>
      </c>
      <c r="C33" s="5" t="s">
        <v>99</v>
      </c>
      <c r="D33" s="12">
        <v>108000</v>
      </c>
      <c r="E33" s="16" t="s">
        <v>212</v>
      </c>
      <c r="F33" s="19"/>
    </row>
    <row r="34" spans="1:6" ht="30">
      <c r="A34" s="6">
        <f t="shared" si="1"/>
        <v>25</v>
      </c>
      <c r="B34" s="5" t="s">
        <v>100</v>
      </c>
      <c r="C34" s="5" t="s">
        <v>101</v>
      </c>
      <c r="D34" s="12">
        <v>108000</v>
      </c>
      <c r="E34" s="16" t="s">
        <v>212</v>
      </c>
      <c r="F34" s="19"/>
    </row>
    <row r="35" spans="1:6" ht="30">
      <c r="A35" s="6">
        <f t="shared" si="1"/>
        <v>26</v>
      </c>
      <c r="B35" s="5" t="s">
        <v>102</v>
      </c>
      <c r="C35" s="5" t="s">
        <v>103</v>
      </c>
      <c r="D35" s="12">
        <v>108000</v>
      </c>
      <c r="E35" s="16" t="s">
        <v>212</v>
      </c>
      <c r="F35" s="19"/>
    </row>
    <row r="36" spans="1:6" ht="30">
      <c r="A36" s="6">
        <f t="shared" si="1"/>
        <v>27</v>
      </c>
      <c r="B36" s="5" t="s">
        <v>104</v>
      </c>
      <c r="C36" s="5" t="s">
        <v>105</v>
      </c>
      <c r="D36" s="12">
        <v>108000</v>
      </c>
      <c r="E36" s="16" t="s">
        <v>212</v>
      </c>
      <c r="F36" s="19"/>
    </row>
    <row r="37" spans="1:6" ht="30">
      <c r="A37" s="6">
        <f t="shared" si="1"/>
        <v>28</v>
      </c>
      <c r="B37" s="5" t="s">
        <v>106</v>
      </c>
      <c r="C37" s="5" t="s">
        <v>107</v>
      </c>
      <c r="D37" s="12">
        <v>108000</v>
      </c>
      <c r="E37" s="16" t="s">
        <v>212</v>
      </c>
      <c r="F37" s="19"/>
    </row>
    <row r="38" spans="1:6" ht="30">
      <c r="A38" s="6">
        <f t="shared" si="1"/>
        <v>29</v>
      </c>
      <c r="B38" s="5" t="s">
        <v>108</v>
      </c>
      <c r="C38" s="5" t="s">
        <v>109</v>
      </c>
      <c r="D38" s="12">
        <v>108000</v>
      </c>
      <c r="E38" s="16" t="s">
        <v>212</v>
      </c>
      <c r="F38" s="19"/>
    </row>
    <row r="39" spans="1:6" ht="30">
      <c r="A39" s="6">
        <f t="shared" si="1"/>
        <v>30</v>
      </c>
      <c r="B39" s="5" t="s">
        <v>110</v>
      </c>
      <c r="C39" s="5" t="s">
        <v>111</v>
      </c>
      <c r="D39" s="12">
        <v>110000</v>
      </c>
      <c r="E39" s="16" t="s">
        <v>212</v>
      </c>
      <c r="F39" s="19"/>
    </row>
    <row r="40" spans="1:6" ht="30">
      <c r="A40" s="6">
        <f t="shared" si="1"/>
        <v>31</v>
      </c>
      <c r="B40" s="5" t="s">
        <v>112</v>
      </c>
      <c r="C40" s="5" t="s">
        <v>113</v>
      </c>
      <c r="D40" s="12">
        <v>110000</v>
      </c>
      <c r="E40" s="16" t="s">
        <v>212</v>
      </c>
      <c r="F40" s="19"/>
    </row>
    <row r="41" spans="1:6" ht="30">
      <c r="A41" s="6">
        <f t="shared" si="1"/>
        <v>32</v>
      </c>
      <c r="B41" s="5" t="s">
        <v>114</v>
      </c>
      <c r="C41" s="5" t="s">
        <v>115</v>
      </c>
      <c r="D41" s="12">
        <v>108000</v>
      </c>
      <c r="E41" s="16" t="s">
        <v>212</v>
      </c>
      <c r="F41" s="19"/>
    </row>
    <row r="42" spans="1:6" ht="30">
      <c r="A42" s="6">
        <f t="shared" si="1"/>
        <v>33</v>
      </c>
      <c r="B42" s="5" t="s">
        <v>116</v>
      </c>
      <c r="C42" s="5" t="s">
        <v>117</v>
      </c>
      <c r="D42" s="12">
        <v>108000</v>
      </c>
      <c r="E42" s="16" t="s">
        <v>212</v>
      </c>
      <c r="F42" s="19"/>
    </row>
    <row r="43" spans="1:6" ht="30">
      <c r="A43" s="6">
        <f t="shared" si="1"/>
        <v>34</v>
      </c>
      <c r="B43" s="5" t="s">
        <v>118</v>
      </c>
      <c r="C43" s="5" t="s">
        <v>119</v>
      </c>
      <c r="D43" s="12">
        <v>134000</v>
      </c>
      <c r="E43" s="16" t="s">
        <v>212</v>
      </c>
      <c r="F43" s="19"/>
    </row>
    <row r="44" spans="1:6" ht="30">
      <c r="A44" s="6">
        <f t="shared" si="1"/>
        <v>35</v>
      </c>
      <c r="B44" s="5" t="s">
        <v>120</v>
      </c>
      <c r="C44" s="5" t="s">
        <v>121</v>
      </c>
      <c r="D44" s="12">
        <v>134000</v>
      </c>
      <c r="E44" s="16" t="s">
        <v>212</v>
      </c>
      <c r="F44" s="19"/>
    </row>
    <row r="45" spans="1:6" ht="30">
      <c r="A45" s="6">
        <f t="shared" si="1"/>
        <v>36</v>
      </c>
      <c r="B45" s="5" t="s">
        <v>122</v>
      </c>
      <c r="C45" s="5" t="s">
        <v>123</v>
      </c>
      <c r="D45" s="12">
        <v>108000</v>
      </c>
      <c r="E45" s="16" t="s">
        <v>212</v>
      </c>
      <c r="F45" s="19"/>
    </row>
    <row r="46" spans="1:6" ht="30">
      <c r="A46" s="6">
        <f t="shared" si="1"/>
        <v>37</v>
      </c>
      <c r="B46" s="5" t="s">
        <v>124</v>
      </c>
      <c r="C46" s="5" t="s">
        <v>125</v>
      </c>
      <c r="D46" s="12">
        <v>108000</v>
      </c>
      <c r="E46" s="16" t="s">
        <v>212</v>
      </c>
      <c r="F46" s="19"/>
    </row>
    <row r="47" spans="1:6" ht="30">
      <c r="A47" s="6">
        <f t="shared" si="1"/>
        <v>38</v>
      </c>
      <c r="B47" s="5" t="s">
        <v>126</v>
      </c>
      <c r="C47" s="5" t="s">
        <v>127</v>
      </c>
      <c r="D47" s="12">
        <v>108000</v>
      </c>
      <c r="E47" s="16" t="s">
        <v>212</v>
      </c>
      <c r="F47" s="19"/>
    </row>
    <row r="48" spans="1:6" ht="30">
      <c r="A48" s="6">
        <f t="shared" si="1"/>
        <v>39</v>
      </c>
      <c r="B48" s="5" t="s">
        <v>128</v>
      </c>
      <c r="C48" s="5" t="s">
        <v>129</v>
      </c>
      <c r="D48" s="12">
        <v>108000</v>
      </c>
      <c r="E48" s="16" t="s">
        <v>212</v>
      </c>
      <c r="F48" s="19"/>
    </row>
    <row r="49" spans="1:6" ht="30">
      <c r="A49" s="6">
        <f t="shared" si="1"/>
        <v>40</v>
      </c>
      <c r="B49" s="5" t="s">
        <v>130</v>
      </c>
      <c r="C49" s="5" t="s">
        <v>131</v>
      </c>
      <c r="D49" s="12">
        <v>108000</v>
      </c>
      <c r="E49" s="16" t="s">
        <v>212</v>
      </c>
      <c r="F49" s="19"/>
    </row>
    <row r="50" spans="1:6" ht="30">
      <c r="A50" s="6">
        <f t="shared" si="1"/>
        <v>41</v>
      </c>
      <c r="B50" s="5" t="s">
        <v>132</v>
      </c>
      <c r="C50" s="5" t="s">
        <v>133</v>
      </c>
      <c r="D50" s="12">
        <v>108000</v>
      </c>
      <c r="E50" s="16" t="s">
        <v>212</v>
      </c>
      <c r="F50" s="19"/>
    </row>
    <row r="51" spans="1:6" ht="30">
      <c r="A51" s="6">
        <f t="shared" si="1"/>
        <v>42</v>
      </c>
      <c r="B51" s="5" t="s">
        <v>134</v>
      </c>
      <c r="C51" s="5" t="s">
        <v>135</v>
      </c>
      <c r="D51" s="12">
        <v>108000</v>
      </c>
      <c r="E51" s="16" t="s">
        <v>212</v>
      </c>
      <c r="F51" s="19"/>
    </row>
    <row r="52" spans="1:6" ht="30">
      <c r="A52" s="6">
        <f t="shared" si="1"/>
        <v>43</v>
      </c>
      <c r="B52" s="5" t="s">
        <v>136</v>
      </c>
      <c r="C52" s="5" t="s">
        <v>137</v>
      </c>
      <c r="D52" s="12">
        <v>108000</v>
      </c>
      <c r="E52" s="16" t="s">
        <v>212</v>
      </c>
      <c r="F52" s="19"/>
    </row>
    <row r="53" spans="1:6" ht="30">
      <c r="A53" s="6">
        <f t="shared" si="1"/>
        <v>44</v>
      </c>
      <c r="B53" s="5" t="s">
        <v>138</v>
      </c>
      <c r="C53" s="5" t="s">
        <v>139</v>
      </c>
      <c r="D53" s="12">
        <v>108000</v>
      </c>
      <c r="E53" s="16" t="s">
        <v>212</v>
      </c>
      <c r="F53" s="19"/>
    </row>
    <row r="54" spans="1:6" ht="30">
      <c r="A54" s="6">
        <f t="shared" si="1"/>
        <v>45</v>
      </c>
      <c r="B54" s="5" t="s">
        <v>140</v>
      </c>
      <c r="C54" s="5" t="s">
        <v>141</v>
      </c>
      <c r="D54" s="12">
        <v>108000</v>
      </c>
      <c r="E54" s="16" t="s">
        <v>212</v>
      </c>
      <c r="F54" s="19"/>
    </row>
    <row r="55" spans="1:6" ht="30">
      <c r="A55" s="6">
        <f t="shared" si="1"/>
        <v>46</v>
      </c>
      <c r="B55" s="5" t="s">
        <v>142</v>
      </c>
      <c r="C55" s="5" t="s">
        <v>143</v>
      </c>
      <c r="D55" s="12">
        <v>108000</v>
      </c>
      <c r="E55" s="16" t="s">
        <v>212</v>
      </c>
      <c r="F55" s="19"/>
    </row>
    <row r="56" spans="1:6" ht="30">
      <c r="A56" s="6">
        <f t="shared" si="1"/>
        <v>47</v>
      </c>
      <c r="B56" s="5" t="s">
        <v>144</v>
      </c>
      <c r="C56" s="5" t="s">
        <v>145</v>
      </c>
      <c r="D56" s="12">
        <v>108000</v>
      </c>
      <c r="E56" s="16" t="s">
        <v>212</v>
      </c>
      <c r="F56" s="19"/>
    </row>
    <row r="57" spans="1:6" ht="30">
      <c r="A57" s="6">
        <f t="shared" si="1"/>
        <v>48</v>
      </c>
      <c r="B57" s="5" t="s">
        <v>146</v>
      </c>
      <c r="C57" s="5" t="s">
        <v>147</v>
      </c>
      <c r="D57" s="12">
        <v>108000</v>
      </c>
      <c r="E57" s="16" t="s">
        <v>212</v>
      </c>
      <c r="F57" s="19"/>
    </row>
    <row r="58" spans="1:6" ht="30">
      <c r="A58" s="6">
        <f t="shared" si="1"/>
        <v>49</v>
      </c>
      <c r="B58" s="5" t="s">
        <v>148</v>
      </c>
      <c r="C58" s="5" t="s">
        <v>149</v>
      </c>
      <c r="D58" s="12">
        <v>108000</v>
      </c>
      <c r="E58" s="16" t="s">
        <v>212</v>
      </c>
      <c r="F58" s="19"/>
    </row>
    <row r="59" spans="1:6" ht="30">
      <c r="A59" s="6">
        <f t="shared" si="1"/>
        <v>50</v>
      </c>
      <c r="B59" s="5" t="s">
        <v>150</v>
      </c>
      <c r="C59" s="5" t="s">
        <v>151</v>
      </c>
      <c r="D59" s="12">
        <v>108000</v>
      </c>
      <c r="E59" s="16" t="s">
        <v>212</v>
      </c>
      <c r="F59" s="19"/>
    </row>
    <row r="60" spans="1:6" ht="30">
      <c r="A60" s="6">
        <f t="shared" si="1"/>
        <v>51</v>
      </c>
      <c r="B60" s="5" t="s">
        <v>152</v>
      </c>
      <c r="C60" s="5" t="s">
        <v>153</v>
      </c>
      <c r="D60" s="12">
        <v>108000</v>
      </c>
      <c r="E60" s="16" t="s">
        <v>212</v>
      </c>
      <c r="F60" s="19"/>
    </row>
    <row r="61" spans="1:6" ht="30">
      <c r="A61" s="6">
        <f t="shared" si="1"/>
        <v>52</v>
      </c>
      <c r="B61" s="5" t="s">
        <v>154</v>
      </c>
      <c r="C61" s="5" t="s">
        <v>155</v>
      </c>
      <c r="D61" s="12">
        <v>108000</v>
      </c>
      <c r="E61" s="16" t="s">
        <v>212</v>
      </c>
      <c r="F61" s="19"/>
    </row>
    <row r="62" spans="1:6" ht="30">
      <c r="A62" s="6">
        <f t="shared" si="1"/>
        <v>53</v>
      </c>
      <c r="B62" s="5" t="s">
        <v>156</v>
      </c>
      <c r="C62" s="5" t="s">
        <v>157</v>
      </c>
      <c r="D62" s="12">
        <v>108000</v>
      </c>
      <c r="E62" s="16" t="s">
        <v>212</v>
      </c>
      <c r="F62" s="19"/>
    </row>
    <row r="63" spans="1:6" ht="30">
      <c r="A63" s="6">
        <f t="shared" si="1"/>
        <v>54</v>
      </c>
      <c r="B63" s="5" t="s">
        <v>158</v>
      </c>
      <c r="C63" s="5" t="s">
        <v>159</v>
      </c>
      <c r="D63" s="12">
        <v>108000</v>
      </c>
      <c r="E63" s="16" t="s">
        <v>212</v>
      </c>
      <c r="F63" s="19"/>
    </row>
    <row r="64" spans="1:6" ht="30">
      <c r="A64" s="6">
        <f t="shared" si="1"/>
        <v>55</v>
      </c>
      <c r="B64" s="5" t="s">
        <v>160</v>
      </c>
      <c r="C64" s="5" t="s">
        <v>161</v>
      </c>
      <c r="D64" s="12">
        <v>108000</v>
      </c>
      <c r="E64" s="16" t="s">
        <v>212</v>
      </c>
      <c r="F64" s="19"/>
    </row>
    <row r="65" spans="1:6" ht="30">
      <c r="A65" s="6">
        <f t="shared" si="1"/>
        <v>56</v>
      </c>
      <c r="B65" s="5" t="s">
        <v>162</v>
      </c>
      <c r="C65" s="5" t="s">
        <v>163</v>
      </c>
      <c r="D65" s="12">
        <v>108000</v>
      </c>
      <c r="E65" s="16" t="s">
        <v>212</v>
      </c>
      <c r="F65" s="19"/>
    </row>
    <row r="66" spans="1:6" ht="30">
      <c r="A66" s="6">
        <f t="shared" si="1"/>
        <v>57</v>
      </c>
      <c r="B66" s="5" t="s">
        <v>164</v>
      </c>
      <c r="C66" s="5" t="s">
        <v>165</v>
      </c>
      <c r="D66" s="12">
        <v>108000</v>
      </c>
      <c r="E66" s="16" t="s">
        <v>212</v>
      </c>
      <c r="F66" s="19"/>
    </row>
    <row r="67" spans="1:6" ht="30">
      <c r="A67" s="6">
        <f t="shared" si="1"/>
        <v>58</v>
      </c>
      <c r="B67" s="5" t="s">
        <v>166</v>
      </c>
      <c r="C67" s="5" t="s">
        <v>167</v>
      </c>
      <c r="D67" s="12">
        <v>108000</v>
      </c>
      <c r="E67" s="16" t="s">
        <v>212</v>
      </c>
      <c r="F67" s="19"/>
    </row>
    <row r="68" spans="1:6" ht="30">
      <c r="A68" s="6">
        <f t="shared" si="1"/>
        <v>59</v>
      </c>
      <c r="B68" s="5" t="s">
        <v>168</v>
      </c>
      <c r="C68" s="5" t="s">
        <v>169</v>
      </c>
      <c r="D68" s="12">
        <v>108000</v>
      </c>
      <c r="E68" s="16" t="s">
        <v>212</v>
      </c>
      <c r="F68" s="19"/>
    </row>
    <row r="69" spans="1:6" ht="30">
      <c r="A69" s="6">
        <f t="shared" si="1"/>
        <v>60</v>
      </c>
      <c r="B69" s="5" t="s">
        <v>170</v>
      </c>
      <c r="C69" s="5" t="s">
        <v>171</v>
      </c>
      <c r="D69" s="12">
        <v>108000</v>
      </c>
      <c r="E69" s="16" t="s">
        <v>212</v>
      </c>
      <c r="F69" s="19"/>
    </row>
    <row r="70" spans="1:6" ht="30">
      <c r="A70" s="6">
        <f t="shared" si="1"/>
        <v>61</v>
      </c>
      <c r="B70" s="5" t="s">
        <v>172</v>
      </c>
      <c r="C70" s="5" t="s">
        <v>173</v>
      </c>
      <c r="D70" s="12">
        <v>108000</v>
      </c>
      <c r="E70" s="16" t="s">
        <v>212</v>
      </c>
      <c r="F70" s="19"/>
    </row>
    <row r="71" spans="1:6" ht="30">
      <c r="A71" s="6">
        <f t="shared" si="1"/>
        <v>62</v>
      </c>
      <c r="B71" s="5" t="s">
        <v>174</v>
      </c>
      <c r="C71" s="5" t="s">
        <v>175</v>
      </c>
      <c r="D71" s="12">
        <v>108000</v>
      </c>
      <c r="E71" s="16" t="s">
        <v>212</v>
      </c>
      <c r="F71" s="19"/>
    </row>
    <row r="72" spans="1:6" ht="30">
      <c r="A72" s="6">
        <f t="shared" si="1"/>
        <v>63</v>
      </c>
      <c r="B72" s="5" t="s">
        <v>176</v>
      </c>
      <c r="C72" s="5" t="s">
        <v>177</v>
      </c>
      <c r="D72" s="12">
        <v>108000</v>
      </c>
      <c r="E72" s="16" t="s">
        <v>212</v>
      </c>
      <c r="F72" s="19"/>
    </row>
    <row r="73" spans="1:6" ht="30">
      <c r="A73" s="6">
        <f t="shared" si="1"/>
        <v>64</v>
      </c>
      <c r="B73" s="5" t="s">
        <v>178</v>
      </c>
      <c r="C73" s="5" t="s">
        <v>179</v>
      </c>
      <c r="D73" s="12">
        <v>108000</v>
      </c>
      <c r="E73" s="16" t="s">
        <v>212</v>
      </c>
      <c r="F73" s="19"/>
    </row>
    <row r="74" spans="1:6" ht="30">
      <c r="A74" s="6">
        <f t="shared" si="1"/>
        <v>65</v>
      </c>
      <c r="B74" s="5" t="s">
        <v>180</v>
      </c>
      <c r="C74" s="5" t="s">
        <v>181</v>
      </c>
      <c r="D74" s="12">
        <v>108000</v>
      </c>
      <c r="E74" s="16" t="s">
        <v>212</v>
      </c>
      <c r="F74" s="19"/>
    </row>
    <row r="75" spans="1:6" ht="30">
      <c r="A75" s="6">
        <f t="shared" si="1"/>
        <v>66</v>
      </c>
      <c r="B75" s="5" t="s">
        <v>182</v>
      </c>
      <c r="C75" s="5" t="s">
        <v>183</v>
      </c>
      <c r="D75" s="12">
        <v>108000</v>
      </c>
      <c r="E75" s="16" t="s">
        <v>212</v>
      </c>
      <c r="F75" s="19"/>
    </row>
    <row r="76" spans="1:6" ht="30">
      <c r="A76" s="6">
        <f t="shared" si="1"/>
        <v>67</v>
      </c>
      <c r="B76" s="5" t="s">
        <v>184</v>
      </c>
      <c r="C76" s="5" t="s">
        <v>185</v>
      </c>
      <c r="D76" s="12">
        <v>108000</v>
      </c>
      <c r="E76" s="16" t="s">
        <v>212</v>
      </c>
      <c r="F76" s="19"/>
    </row>
    <row r="77" spans="1:6" ht="30">
      <c r="A77" s="6">
        <f t="shared" si="1"/>
        <v>68</v>
      </c>
      <c r="B77" s="5" t="s">
        <v>186</v>
      </c>
      <c r="C77" s="5" t="s">
        <v>187</v>
      </c>
      <c r="D77" s="12">
        <v>108000</v>
      </c>
      <c r="E77" s="16" t="s">
        <v>212</v>
      </c>
      <c r="F77" s="19"/>
    </row>
    <row r="78" spans="1:6" ht="30">
      <c r="A78" s="6">
        <f t="shared" si="1"/>
        <v>69</v>
      </c>
      <c r="B78" s="5" t="s">
        <v>188</v>
      </c>
      <c r="C78" s="5" t="s">
        <v>189</v>
      </c>
      <c r="D78" s="12">
        <v>108000</v>
      </c>
      <c r="E78" s="16" t="s">
        <v>212</v>
      </c>
      <c r="F78" s="19"/>
    </row>
    <row r="79" spans="1:6" ht="30">
      <c r="A79" s="6">
        <f t="shared" si="1"/>
        <v>70</v>
      </c>
      <c r="B79" s="5" t="s">
        <v>190</v>
      </c>
      <c r="C79" s="5" t="s">
        <v>191</v>
      </c>
      <c r="D79" s="12">
        <v>108000</v>
      </c>
      <c r="E79" s="16" t="s">
        <v>212</v>
      </c>
      <c r="F79" s="19"/>
    </row>
    <row r="80" spans="1:6" ht="30">
      <c r="A80" s="6">
        <f t="shared" si="1"/>
        <v>71</v>
      </c>
      <c r="B80" s="5" t="s">
        <v>192</v>
      </c>
      <c r="C80" s="5" t="s">
        <v>193</v>
      </c>
      <c r="D80" s="12">
        <v>108000</v>
      </c>
      <c r="E80" s="16" t="s">
        <v>212</v>
      </c>
      <c r="F80" s="19"/>
    </row>
    <row r="81" spans="1:6" ht="30">
      <c r="A81" s="6">
        <f t="shared" si="1"/>
        <v>72</v>
      </c>
      <c r="B81" s="5" t="s">
        <v>194</v>
      </c>
      <c r="C81" s="5" t="s">
        <v>195</v>
      </c>
      <c r="D81" s="12">
        <v>108000</v>
      </c>
      <c r="E81" s="16" t="s">
        <v>212</v>
      </c>
      <c r="F81" s="19"/>
    </row>
    <row r="82" spans="1:6" ht="30">
      <c r="A82" s="6">
        <f t="shared" si="1"/>
        <v>73</v>
      </c>
      <c r="B82" s="5" t="s">
        <v>196</v>
      </c>
      <c r="C82" s="5" t="s">
        <v>197</v>
      </c>
      <c r="D82" s="12">
        <v>317000</v>
      </c>
      <c r="E82" s="16" t="s">
        <v>212</v>
      </c>
      <c r="F82" s="19"/>
    </row>
    <row r="83" spans="1:6" ht="30">
      <c r="A83" s="6">
        <f t="shared" si="1"/>
        <v>74</v>
      </c>
      <c r="B83" s="5" t="s">
        <v>198</v>
      </c>
      <c r="C83" s="5" t="s">
        <v>199</v>
      </c>
      <c r="D83" s="12">
        <v>108000</v>
      </c>
      <c r="E83" s="16" t="s">
        <v>212</v>
      </c>
      <c r="F83" s="19"/>
    </row>
    <row r="84" spans="1:6" ht="30">
      <c r="A84" s="6">
        <f t="shared" si="1"/>
        <v>75</v>
      </c>
      <c r="B84" s="5" t="s">
        <v>198</v>
      </c>
      <c r="C84" s="5" t="s">
        <v>200</v>
      </c>
      <c r="D84" s="12">
        <v>108000</v>
      </c>
      <c r="E84" s="16" t="s">
        <v>212</v>
      </c>
      <c r="F84" s="19"/>
    </row>
    <row r="85" spans="1:6">
      <c r="A85" s="6"/>
      <c r="B85" s="10" t="s">
        <v>6</v>
      </c>
      <c r="C85" s="10"/>
      <c r="D85" s="12"/>
      <c r="E85" s="16"/>
      <c r="F85" s="19"/>
    </row>
    <row r="86" spans="1:6" ht="20">
      <c r="A86" s="6">
        <f>A84+1</f>
        <v>76</v>
      </c>
      <c r="B86" s="5" t="s">
        <v>223</v>
      </c>
      <c r="C86" s="5" t="s">
        <v>51</v>
      </c>
      <c r="D86" s="12">
        <v>18700000</v>
      </c>
      <c r="E86" s="16" t="s">
        <v>216</v>
      </c>
      <c r="F86" s="19"/>
    </row>
    <row r="87" spans="1:6">
      <c r="A87" s="6"/>
      <c r="B87" s="10" t="s">
        <v>4</v>
      </c>
      <c r="C87" s="10"/>
      <c r="D87" s="12"/>
      <c r="E87" s="16"/>
      <c r="F87" s="19"/>
    </row>
    <row r="88" spans="1:6" ht="30">
      <c r="A88" s="6">
        <f>A86+1</f>
        <v>77</v>
      </c>
      <c r="B88" s="5" t="s">
        <v>52</v>
      </c>
      <c r="C88" s="5" t="s">
        <v>53</v>
      </c>
      <c r="D88" s="12">
        <v>574000</v>
      </c>
      <c r="E88" s="16" t="s">
        <v>217</v>
      </c>
      <c r="F88" s="19"/>
    </row>
    <row r="89" spans="1:6" ht="20">
      <c r="A89" s="6">
        <f>A88+1</f>
        <v>78</v>
      </c>
      <c r="B89" s="5" t="s">
        <v>224</v>
      </c>
      <c r="C89" s="5" t="s">
        <v>54</v>
      </c>
      <c r="D89" s="12">
        <v>4576000</v>
      </c>
      <c r="E89" s="16" t="s">
        <v>218</v>
      </c>
      <c r="F89" s="19"/>
    </row>
    <row r="90" spans="1:6" ht="20">
      <c r="A90" s="6">
        <f>A89+1</f>
        <v>79</v>
      </c>
      <c r="B90" s="5" t="s">
        <v>55</v>
      </c>
      <c r="C90" s="5" t="s">
        <v>56</v>
      </c>
      <c r="D90" s="12">
        <v>380000</v>
      </c>
      <c r="E90" s="16" t="s">
        <v>211</v>
      </c>
      <c r="F90" s="19"/>
    </row>
    <row r="91" spans="1:6">
      <c r="A91" s="6"/>
      <c r="B91" s="10" t="s">
        <v>8</v>
      </c>
      <c r="C91" s="10"/>
      <c r="D91" s="12"/>
      <c r="E91" s="16"/>
      <c r="F91" s="19"/>
    </row>
    <row r="92" spans="1:6" ht="20">
      <c r="A92" s="6">
        <f>A90+1</f>
        <v>80</v>
      </c>
      <c r="B92" s="5" t="s">
        <v>57</v>
      </c>
      <c r="C92" s="5" t="s">
        <v>58</v>
      </c>
      <c r="D92" s="12">
        <v>1633898</v>
      </c>
      <c r="E92" s="16" t="s">
        <v>211</v>
      </c>
      <c r="F92" s="19"/>
    </row>
    <row r="93" spans="1:6" ht="20">
      <c r="A93" s="6">
        <f t="shared" ref="A93:A95" si="2">A92+1</f>
        <v>81</v>
      </c>
      <c r="B93" s="5" t="s">
        <v>59</v>
      </c>
      <c r="C93" s="5" t="s">
        <v>60</v>
      </c>
      <c r="D93" s="12">
        <v>732203</v>
      </c>
      <c r="E93" s="16" t="s">
        <v>211</v>
      </c>
      <c r="F93" s="19"/>
    </row>
    <row r="94" spans="1:6" ht="20">
      <c r="A94" s="6">
        <f t="shared" si="2"/>
        <v>82</v>
      </c>
      <c r="B94" s="5" t="s">
        <v>61</v>
      </c>
      <c r="C94" s="5" t="s">
        <v>62</v>
      </c>
      <c r="D94" s="12">
        <v>2280508</v>
      </c>
      <c r="E94" s="16" t="s">
        <v>211</v>
      </c>
      <c r="F94" s="19"/>
    </row>
    <row r="95" spans="1:6" ht="20">
      <c r="A95" s="6">
        <f t="shared" si="2"/>
        <v>83</v>
      </c>
      <c r="B95" s="5" t="s">
        <v>63</v>
      </c>
      <c r="C95" s="5" t="s">
        <v>64</v>
      </c>
      <c r="D95" s="12">
        <v>2442373</v>
      </c>
      <c r="E95" s="16" t="s">
        <v>211</v>
      </c>
      <c r="F95" s="19"/>
    </row>
    <row r="96" spans="1:6">
      <c r="A96" s="6"/>
      <c r="B96" s="10" t="s">
        <v>7</v>
      </c>
      <c r="C96" s="10"/>
      <c r="D96" s="12"/>
      <c r="E96" s="16"/>
      <c r="F96" s="19"/>
    </row>
    <row r="97" spans="1:6" ht="40">
      <c r="A97" s="6">
        <f>A95+1</f>
        <v>84</v>
      </c>
      <c r="B97" s="5" t="s">
        <v>225</v>
      </c>
      <c r="C97" s="5" t="s">
        <v>65</v>
      </c>
      <c r="D97" s="12">
        <v>3385000</v>
      </c>
      <c r="E97" s="16" t="s">
        <v>202</v>
      </c>
      <c r="F97" s="19"/>
    </row>
    <row r="98" spans="1:6" ht="20">
      <c r="A98" s="6">
        <f t="shared" ref="A98:A113" si="3">A97+1</f>
        <v>85</v>
      </c>
      <c r="B98" s="5" t="s">
        <v>226</v>
      </c>
      <c r="C98" s="5" t="s">
        <v>66</v>
      </c>
      <c r="D98" s="12">
        <v>3385000</v>
      </c>
      <c r="E98" s="16" t="s">
        <v>203</v>
      </c>
      <c r="F98" s="19"/>
    </row>
    <row r="99" spans="1:6" ht="20">
      <c r="A99" s="6">
        <f t="shared" si="3"/>
        <v>86</v>
      </c>
      <c r="B99" s="5" t="s">
        <v>227</v>
      </c>
      <c r="C99" s="5" t="s">
        <v>67</v>
      </c>
      <c r="D99" s="12">
        <v>3218000</v>
      </c>
      <c r="E99" s="16" t="s">
        <v>204</v>
      </c>
      <c r="F99" s="19"/>
    </row>
    <row r="100" spans="1:6" ht="40">
      <c r="A100" s="6">
        <f t="shared" si="3"/>
        <v>87</v>
      </c>
      <c r="B100" s="5" t="s">
        <v>228</v>
      </c>
      <c r="C100" s="5" t="s">
        <v>68</v>
      </c>
      <c r="D100" s="12">
        <v>3188000</v>
      </c>
      <c r="E100" s="16" t="s">
        <v>205</v>
      </c>
      <c r="F100" s="19"/>
    </row>
    <row r="101" spans="1:6" ht="20">
      <c r="A101" s="6">
        <f t="shared" si="3"/>
        <v>88</v>
      </c>
      <c r="B101" s="5" t="s">
        <v>229</v>
      </c>
      <c r="C101" s="5" t="s">
        <v>69</v>
      </c>
      <c r="D101" s="12">
        <v>2247000</v>
      </c>
      <c r="E101" s="16" t="s">
        <v>203</v>
      </c>
      <c r="F101" s="19"/>
    </row>
    <row r="102" spans="1:6" ht="40">
      <c r="A102" s="6">
        <f t="shared" si="3"/>
        <v>89</v>
      </c>
      <c r="B102" s="5" t="s">
        <v>230</v>
      </c>
      <c r="C102" s="5" t="s">
        <v>70</v>
      </c>
      <c r="D102" s="12">
        <v>2786000</v>
      </c>
      <c r="E102" s="16" t="s">
        <v>202</v>
      </c>
      <c r="F102" s="19"/>
    </row>
    <row r="103" spans="1:6" ht="40">
      <c r="A103" s="6">
        <f t="shared" si="3"/>
        <v>90</v>
      </c>
      <c r="B103" s="5" t="s">
        <v>71</v>
      </c>
      <c r="C103" s="5" t="s">
        <v>72</v>
      </c>
      <c r="D103" s="12">
        <v>319000</v>
      </c>
      <c r="E103" s="16" t="s">
        <v>202</v>
      </c>
      <c r="F103" s="19"/>
    </row>
    <row r="104" spans="1:6" ht="40">
      <c r="A104" s="6">
        <f t="shared" si="3"/>
        <v>91</v>
      </c>
      <c r="B104" s="5" t="s">
        <v>73</v>
      </c>
      <c r="C104" s="5" t="s">
        <v>74</v>
      </c>
      <c r="D104" s="12">
        <v>3064000</v>
      </c>
      <c r="E104" s="16" t="s">
        <v>206</v>
      </c>
      <c r="F104" s="19"/>
    </row>
    <row r="105" spans="1:6" ht="40">
      <c r="A105" s="6">
        <f t="shared" si="3"/>
        <v>92</v>
      </c>
      <c r="B105" s="5" t="s">
        <v>231</v>
      </c>
      <c r="C105" s="5" t="s">
        <v>75</v>
      </c>
      <c r="D105" s="12">
        <v>330000</v>
      </c>
      <c r="E105" s="16" t="s">
        <v>202</v>
      </c>
      <c r="F105" s="19"/>
    </row>
    <row r="106" spans="1:6" ht="20">
      <c r="A106" s="6">
        <f t="shared" si="3"/>
        <v>93</v>
      </c>
      <c r="B106" s="5" t="s">
        <v>76</v>
      </c>
      <c r="C106" s="5" t="s">
        <v>77</v>
      </c>
      <c r="D106" s="12">
        <v>98000</v>
      </c>
      <c r="E106" s="16" t="s">
        <v>207</v>
      </c>
      <c r="F106" s="19"/>
    </row>
    <row r="107" spans="1:6" ht="40">
      <c r="A107" s="6">
        <f t="shared" si="3"/>
        <v>94</v>
      </c>
      <c r="B107" s="5" t="s">
        <v>78</v>
      </c>
      <c r="C107" s="5" t="s">
        <v>79</v>
      </c>
      <c r="D107" s="12">
        <v>6711000</v>
      </c>
      <c r="E107" s="16" t="s">
        <v>202</v>
      </c>
      <c r="F107" s="19"/>
    </row>
    <row r="108" spans="1:6" ht="40">
      <c r="A108" s="6">
        <f t="shared" si="3"/>
        <v>95</v>
      </c>
      <c r="B108" s="5" t="s">
        <v>80</v>
      </c>
      <c r="C108" s="5" t="s">
        <v>81</v>
      </c>
      <c r="D108" s="12">
        <v>4194000</v>
      </c>
      <c r="E108" s="16" t="s">
        <v>202</v>
      </c>
      <c r="F108" s="19"/>
    </row>
    <row r="109" spans="1:6" ht="40">
      <c r="A109" s="6">
        <f t="shared" si="3"/>
        <v>96</v>
      </c>
      <c r="B109" s="5" t="s">
        <v>232</v>
      </c>
      <c r="C109" s="5" t="s">
        <v>82</v>
      </c>
      <c r="D109" s="12">
        <v>684000</v>
      </c>
      <c r="E109" s="16" t="s">
        <v>205</v>
      </c>
      <c r="F109" s="19"/>
    </row>
    <row r="110" spans="1:6" ht="40">
      <c r="A110" s="6">
        <f t="shared" si="3"/>
        <v>97</v>
      </c>
      <c r="B110" s="5" t="s">
        <v>83</v>
      </c>
      <c r="C110" s="5" t="s">
        <v>84</v>
      </c>
      <c r="D110" s="12">
        <v>11185000</v>
      </c>
      <c r="E110" s="16" t="s">
        <v>202</v>
      </c>
      <c r="F110" s="19"/>
    </row>
    <row r="111" spans="1:6" ht="20">
      <c r="A111" s="6">
        <f t="shared" si="3"/>
        <v>98</v>
      </c>
      <c r="B111" s="7" t="s">
        <v>233</v>
      </c>
      <c r="C111" s="7" t="s">
        <v>86</v>
      </c>
      <c r="D111" s="12">
        <v>340000</v>
      </c>
      <c r="E111" s="16" t="s">
        <v>208</v>
      </c>
      <c r="F111" s="19"/>
    </row>
    <row r="112" spans="1:6" ht="20">
      <c r="A112" s="6">
        <f t="shared" si="3"/>
        <v>99</v>
      </c>
      <c r="B112" s="7" t="s">
        <v>85</v>
      </c>
      <c r="C112" s="7" t="s">
        <v>87</v>
      </c>
      <c r="D112" s="12">
        <v>340000</v>
      </c>
      <c r="E112" s="16" t="s">
        <v>208</v>
      </c>
      <c r="F112" s="19"/>
    </row>
    <row r="113" spans="1:6" ht="20">
      <c r="A113" s="6">
        <f t="shared" si="3"/>
        <v>100</v>
      </c>
      <c r="B113" s="7" t="s">
        <v>85</v>
      </c>
      <c r="C113" s="7" t="s">
        <v>88</v>
      </c>
      <c r="D113" s="12">
        <v>340000</v>
      </c>
      <c r="E113" s="16" t="s">
        <v>208</v>
      </c>
      <c r="F113" s="20"/>
    </row>
    <row r="115" spans="1:6" hidden="1">
      <c r="A115" s="17" t="s">
        <v>219</v>
      </c>
      <c r="B115" s="17"/>
      <c r="C115" s="17"/>
      <c r="D115" s="17"/>
      <c r="E115" s="17"/>
      <c r="F115" s="17"/>
    </row>
    <row r="116" spans="1:6" ht="32.25" hidden="1" customHeight="1">
      <c r="A116" s="9" t="s">
        <v>2</v>
      </c>
      <c r="B116" s="9" t="s">
        <v>1</v>
      </c>
      <c r="C116" s="9" t="s">
        <v>10</v>
      </c>
      <c r="D116" s="8" t="s">
        <v>0</v>
      </c>
      <c r="E116" s="8" t="s">
        <v>9</v>
      </c>
      <c r="F116" s="8" t="s">
        <v>0</v>
      </c>
    </row>
    <row r="117" spans="1:6" hidden="1">
      <c r="A117" s="6"/>
      <c r="B117" s="10" t="s">
        <v>6</v>
      </c>
      <c r="C117" s="10"/>
      <c r="D117" s="12"/>
      <c r="E117" s="16"/>
      <c r="F117" s="19">
        <f>SUM(D118:D120)</f>
        <v>24300000</v>
      </c>
    </row>
    <row r="118" spans="1:6" ht="41.25" hidden="1" customHeight="1">
      <c r="A118" s="6">
        <v>1</v>
      </c>
      <c r="B118" s="5" t="s">
        <v>220</v>
      </c>
      <c r="C118" s="5" t="s">
        <v>48</v>
      </c>
      <c r="D118" s="12">
        <v>8500000</v>
      </c>
      <c r="E118" s="16" t="s">
        <v>213</v>
      </c>
      <c r="F118" s="19"/>
    </row>
    <row r="119" spans="1:6" ht="20" hidden="1">
      <c r="A119" s="6">
        <f>A118+1</f>
        <v>2</v>
      </c>
      <c r="B119" s="5" t="s">
        <v>222</v>
      </c>
      <c r="C119" s="5" t="s">
        <v>49</v>
      </c>
      <c r="D119" s="12">
        <v>7600000</v>
      </c>
      <c r="E119" s="16" t="s">
        <v>214</v>
      </c>
      <c r="F119" s="19"/>
    </row>
    <row r="120" spans="1:6" ht="20" hidden="1">
      <c r="A120" s="6">
        <f t="shared" ref="A120" si="4">A119+1</f>
        <v>3</v>
      </c>
      <c r="B120" s="5" t="s">
        <v>221</v>
      </c>
      <c r="C120" s="5" t="s">
        <v>50</v>
      </c>
      <c r="D120" s="12">
        <v>8200000</v>
      </c>
      <c r="E120" s="16" t="s">
        <v>215</v>
      </c>
      <c r="F120" s="20"/>
    </row>
    <row r="123" spans="1:6">
      <c r="F123" s="13"/>
    </row>
  </sheetData>
  <autoFilter ref="A5:F113"/>
  <sortState ref="B93:D248">
    <sortCondition ref="B93:B248"/>
  </sortState>
  <mergeCells count="4">
    <mergeCell ref="A4:F4"/>
    <mergeCell ref="F6:F113"/>
    <mergeCell ref="A115:F115"/>
    <mergeCell ref="F117:F120"/>
  </mergeCells>
  <phoneticPr fontId="6" type="noConversion"/>
  <pageMargins left="0.78740157480314965" right="0.78740157480314965" top="0.59055118110236227" bottom="0.59055118110236227" header="0.31496062992125984" footer="0.31496062992125984"/>
  <pageSetup paperSize="9" scale="72" fitToHeight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</vt:lpstr>
      <vt:lpstr>Лист2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Sayapin, Alexander</dc:creator>
  <cp:lastModifiedBy>macintosh</cp:lastModifiedBy>
  <cp:lastPrinted>2016-08-14T18:14:59Z</cp:lastPrinted>
  <dcterms:created xsi:type="dcterms:W3CDTF">2015-11-24T14:23:00Z</dcterms:created>
  <dcterms:modified xsi:type="dcterms:W3CDTF">2016-08-23T14:03:45Z</dcterms:modified>
</cp:coreProperties>
</file>