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АФ Банк (351)\2022.10.22_ППП_14 л ПТ\Документы от ПКУ\"/>
    </mc:Choice>
  </mc:AlternateContent>
  <bookViews>
    <workbookView xWindow="0" yWindow="0" windowWidth="28800" windowHeight="13350"/>
  </bookViews>
  <sheets>
    <sheet name="Расшифровка сборного лота 14" sheetId="1" r:id="rId1"/>
  </sheets>
  <definedNames>
    <definedName name="_xlnm._FilterDatabase" localSheetId="0" hidden="1">'Расшифровка сборного лота 14'!$A$2:$C$17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C18" i="1"/>
</calcChain>
</file>

<file path=xl/sharedStrings.xml><?xml version="1.0" encoding="utf-8"?>
<sst xmlns="http://schemas.openxmlformats.org/spreadsheetml/2006/main" count="37" uniqueCount="23">
  <si>
    <t>Итого:</t>
  </si>
  <si>
    <t>Респ.Башкортостан</t>
  </si>
  <si>
    <t>Черниговцев Александр Алексеевич, КД 5002/7 от 25.05.2010, решение Зюзинского районного суда г. Москвы от 22.11.2012 по делу 2-3283/2012</t>
  </si>
  <si>
    <t>Ким Нина Андреевна, КД 5002/42 от 29.04.2011, решение Кузьминского районного суда г. Москвы от 05.12.2012 по делу 2-5108/2012</t>
  </si>
  <si>
    <t xml:space="preserve">Шаров Станислав Юрьевич, КД 125165-445-01 от 14.02.2011, решение судебного участка №66 Каширского судебного района Московской области от 22.06.2012 по делу АЕ 2-301/2012 </t>
  </si>
  <si>
    <t>Ходосевич Светлана Георгиевна, КД 5002/35 от 17.01.2011, решение Люберецкого городского суда РБ от 07.11.2012 по делу 2-8539/12</t>
  </si>
  <si>
    <t>Степура Антон Юрьевич, КД 142654-701-01 от 26.07.2011, судебный приказ Мирового судебного участка Кызылского кожууна Республики Тыва от 01.06.2012 по делу 2-350/12</t>
  </si>
  <si>
    <t>Печенкин Евгений Геннадиевич, КД 122859-445-01 от 11.05.2011, решение судебного участка № 433 поселения Рязанское г.Москвы от 26.08.2016 по делу 2-201/2016, ВС 068953975 от 01.03.2017</t>
  </si>
  <si>
    <t xml:space="preserve">Константинов Александр Владимирович, КД 073900-445-01 от 13.09.2010, решение Зюзинского районного суд г. Москвы от 21.05.2012 по делу 2-1768/2012, решение Зюзинского районного суд г. Москвы от  10.09.2012 по  делу 2-3036/2012 </t>
  </si>
  <si>
    <t>Константинов Александр Владимирович, КД 5002/15 от 07.07.2010, решение Зюзинского районного суда г. Москвы от 21.05.2012 по делу 2-1768/2012</t>
  </si>
  <si>
    <t>Желонин Сергей Владимирович, КД 5002/70 от 13.12.2013, решение Видновского городского суда Московской области от 15.10.2015 по делу 2-3269/15</t>
  </si>
  <si>
    <t xml:space="preserve">Демидова Татьяна Николаевна, КД 5002/12 от 10.06.2010, судебный приказ Мирового судебного участка № 42 г. Москвы от 24.01.2011 </t>
  </si>
  <si>
    <t>Бабаев Ризван Ибрагим Оглы, КД 033940-701-01 от 12.02.2010, решение Чертановского районного суда г.Москвы от 14.11.2013 по делу2-3997/2013  ВС 032328713 от 03.04.2014</t>
  </si>
  <si>
    <t>Асатрян Арсен Альбертович, КД 206095-5411-01 от 16.12.2013,  решение Перовского районного суда г. Москвы  от  21.05.2015  по делу2-3019/2015, ФС 010093107 от 06.07.2017</t>
  </si>
  <si>
    <t>Айдуллин Руслан Рушанович, КД 117809-445-01 от 18.01.2011, судебный приказ Мирового судебного участка № 109 района Богородское г. Москвы от 18.10.2011 по делу 2-414/11</t>
  </si>
  <si>
    <t>Азарко Елена Станиславовна, КД 074303-445-01 от 20.12.2010, судебный приказ  №313 района Марьина роща города Москвы от 18.10.2011 по делу 2-411/2011</t>
  </si>
  <si>
    <t>Азарко Елена Станиславовна, КД 5002/16 от 14.07.2010, судебный приказ Мирового судебного участка № 313 г. Москвы от 20.05.2011 по делу 2-88/11</t>
  </si>
  <si>
    <t>Местонахождения</t>
  </si>
  <si>
    <t>Сумма долга. руб.</t>
  </si>
  <si>
    <t>Наименование имущества (позиций)</t>
  </si>
  <si>
    <t>№ п/п</t>
  </si>
  <si>
    <t>Права требования по 15 кредитным договорам физических лиц</t>
  </si>
  <si>
    <t>Лот№14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</si>
</sst>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topLeftCell="A7" zoomScale="80" zoomScaleNormal="80" workbookViewId="0">
      <selection activeCell="B21" sqref="B21"/>
    </sheetView>
  </sheetViews>
  <sheetFormatPr defaultColWidth="15.5703125" defaultRowHeight="30" customHeight="1" x14ac:dyDescent="0.25"/>
  <cols>
    <col min="1" max="1" width="15.5703125" style="3" customWidth="1"/>
    <col min="2" max="2" width="67.7109375" style="3" customWidth="1"/>
    <col min="3" max="3" width="19.42578125" style="2" customWidth="1"/>
    <col min="4" max="4" width="21" style="1" customWidth="1"/>
    <col min="5" max="16384" width="15.5703125" style="1"/>
  </cols>
  <sheetData>
    <row r="1" spans="1:4" ht="30" customHeight="1" x14ac:dyDescent="0.25">
      <c r="A1" s="16" t="s">
        <v>22</v>
      </c>
      <c r="B1" s="15" t="s">
        <v>21</v>
      </c>
      <c r="C1" s="14"/>
      <c r="D1" s="13"/>
    </row>
    <row r="2" spans="1:4" s="3" customFormat="1" ht="22.5" customHeight="1" x14ac:dyDescent="0.25">
      <c r="A2" s="12" t="s">
        <v>20</v>
      </c>
      <c r="B2" s="4" t="s">
        <v>19</v>
      </c>
      <c r="C2" s="4" t="s">
        <v>18</v>
      </c>
      <c r="D2" s="11" t="s">
        <v>17</v>
      </c>
    </row>
    <row r="3" spans="1:4" ht="57" customHeight="1" x14ac:dyDescent="0.25">
      <c r="A3" s="9">
        <v>1</v>
      </c>
      <c r="B3" s="8" t="s">
        <v>16</v>
      </c>
      <c r="C3" s="7">
        <v>129714.31000000001</v>
      </c>
      <c r="D3" s="6" t="s">
        <v>1</v>
      </c>
    </row>
    <row r="4" spans="1:4" ht="57" customHeight="1" x14ac:dyDescent="0.25">
      <c r="A4" s="9">
        <f>A3+1</f>
        <v>2</v>
      </c>
      <c r="B4" s="8" t="s">
        <v>15</v>
      </c>
      <c r="C4" s="7">
        <v>784815.79999999993</v>
      </c>
      <c r="D4" s="6" t="s">
        <v>1</v>
      </c>
    </row>
    <row r="5" spans="1:4" ht="57" customHeight="1" x14ac:dyDescent="0.25">
      <c r="A5" s="9">
        <f>A4+1</f>
        <v>3</v>
      </c>
      <c r="B5" s="8" t="s">
        <v>14</v>
      </c>
      <c r="C5" s="7">
        <v>649269.95000000007</v>
      </c>
      <c r="D5" s="6" t="s">
        <v>1</v>
      </c>
    </row>
    <row r="6" spans="1:4" ht="57" customHeight="1" x14ac:dyDescent="0.25">
      <c r="A6" s="9">
        <f>A5+1</f>
        <v>4</v>
      </c>
      <c r="B6" s="8" t="s">
        <v>13</v>
      </c>
      <c r="C6" s="7">
        <v>95889.91</v>
      </c>
      <c r="D6" s="6" t="s">
        <v>1</v>
      </c>
    </row>
    <row r="7" spans="1:4" ht="57" customHeight="1" x14ac:dyDescent="0.25">
      <c r="A7" s="9">
        <f>A6+1</f>
        <v>5</v>
      </c>
      <c r="B7" s="8" t="s">
        <v>12</v>
      </c>
      <c r="C7" s="7">
        <v>541876.28</v>
      </c>
      <c r="D7" s="6" t="s">
        <v>1</v>
      </c>
    </row>
    <row r="8" spans="1:4" ht="57" customHeight="1" x14ac:dyDescent="0.25">
      <c r="A8" s="9">
        <f>A7+1</f>
        <v>6</v>
      </c>
      <c r="B8" s="8" t="s">
        <v>11</v>
      </c>
      <c r="C8" s="7">
        <v>234292.11000000002</v>
      </c>
      <c r="D8" s="6" t="s">
        <v>1</v>
      </c>
    </row>
    <row r="9" spans="1:4" ht="57" customHeight="1" x14ac:dyDescent="0.25">
      <c r="A9" s="9">
        <f>A8+1</f>
        <v>7</v>
      </c>
      <c r="B9" s="8" t="s">
        <v>10</v>
      </c>
      <c r="C9" s="7">
        <v>225752.78000000003</v>
      </c>
      <c r="D9" s="6" t="s">
        <v>1</v>
      </c>
    </row>
    <row r="10" spans="1:4" ht="57" customHeight="1" x14ac:dyDescent="0.25">
      <c r="A10" s="9">
        <f>A9+1</f>
        <v>8</v>
      </c>
      <c r="B10" s="8" t="s">
        <v>9</v>
      </c>
      <c r="C10" s="7">
        <v>108320.28</v>
      </c>
      <c r="D10" s="6" t="s">
        <v>1</v>
      </c>
    </row>
    <row r="11" spans="1:4" ht="57" customHeight="1" x14ac:dyDescent="0.25">
      <c r="A11" s="9">
        <f>A10+1</f>
        <v>9</v>
      </c>
      <c r="B11" s="8" t="s">
        <v>8</v>
      </c>
      <c r="C11" s="7">
        <v>419246.04</v>
      </c>
      <c r="D11" s="6" t="s">
        <v>1</v>
      </c>
    </row>
    <row r="12" spans="1:4" ht="57" customHeight="1" x14ac:dyDescent="0.25">
      <c r="A12" s="9">
        <f>A11+1</f>
        <v>10</v>
      </c>
      <c r="B12" s="8" t="s">
        <v>7</v>
      </c>
      <c r="C12" s="7">
        <v>38776.18</v>
      </c>
      <c r="D12" s="6" t="s">
        <v>1</v>
      </c>
    </row>
    <row r="13" spans="1:4" ht="57" customHeight="1" x14ac:dyDescent="0.25">
      <c r="A13" s="9">
        <f>A12+1</f>
        <v>11</v>
      </c>
      <c r="B13" s="8" t="s">
        <v>6</v>
      </c>
      <c r="C13" s="10">
        <v>1072848.0099999998</v>
      </c>
      <c r="D13" s="6" t="s">
        <v>1</v>
      </c>
    </row>
    <row r="14" spans="1:4" ht="57" customHeight="1" x14ac:dyDescent="0.25">
      <c r="A14" s="9">
        <f>A13+1</f>
        <v>12</v>
      </c>
      <c r="B14" s="8" t="s">
        <v>5</v>
      </c>
      <c r="C14" s="10">
        <v>263811.74</v>
      </c>
      <c r="D14" s="6" t="s">
        <v>1</v>
      </c>
    </row>
    <row r="15" spans="1:4" ht="57" customHeight="1" x14ac:dyDescent="0.25">
      <c r="A15" s="9">
        <f>A14+1</f>
        <v>13</v>
      </c>
      <c r="B15" s="8" t="s">
        <v>4</v>
      </c>
      <c r="C15" s="7">
        <v>508295.31</v>
      </c>
      <c r="D15" s="6" t="s">
        <v>1</v>
      </c>
    </row>
    <row r="16" spans="1:4" ht="57" customHeight="1" x14ac:dyDescent="0.25">
      <c r="A16" s="9">
        <f>A15+1</f>
        <v>14</v>
      </c>
      <c r="B16" s="8" t="s">
        <v>3</v>
      </c>
      <c r="C16" s="7">
        <v>910401.52999999991</v>
      </c>
      <c r="D16" s="6" t="s">
        <v>1</v>
      </c>
    </row>
    <row r="17" spans="1:4" ht="57" customHeight="1" x14ac:dyDescent="0.25">
      <c r="A17" s="9">
        <f>A16+1</f>
        <v>15</v>
      </c>
      <c r="B17" s="8" t="s">
        <v>2</v>
      </c>
      <c r="C17" s="7">
        <v>481039.14</v>
      </c>
      <c r="D17" s="6" t="s">
        <v>1</v>
      </c>
    </row>
    <row r="18" spans="1:4" ht="23.25" customHeight="1" x14ac:dyDescent="0.25">
      <c r="A18" s="4"/>
      <c r="B18" s="4" t="s">
        <v>0</v>
      </c>
      <c r="C18" s="5">
        <f>SUM(C3:C17)</f>
        <v>6464349.3699999992</v>
      </c>
      <c r="D18" s="4"/>
    </row>
  </sheetData>
  <mergeCells count="1">
    <mergeCell ref="B1:D1"/>
  </mergeCells>
  <pageMargins left="0.25" right="0.25" top="0.75" bottom="0.75" header="0.3" footer="0.3"/>
  <pageSetup paperSize="9" scale="1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Ефимова Ирина Николаевна</dc:creator>
  <cp:lastModifiedBy>Ефимова Ирина Николаевна</cp:lastModifiedBy>
  <dcterms:created xsi:type="dcterms:W3CDTF">2022-10-17T11:02:00Z</dcterms:created>
  <dcterms:modified xsi:type="dcterms:W3CDTF">2022-10-17T11:02:23Z</dcterms:modified>
</cp:coreProperties>
</file>